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1"/>
  </bookViews>
  <sheets>
    <sheet name="Доходы" sheetId="1" r:id="rId1"/>
    <sheet name="Расходы" sheetId="2" r:id="rId2"/>
    <sheet name="Источники" sheetId="3" r:id="rId3"/>
    <sheet name="КонТаб" sheetId="4" r:id="rId4"/>
  </sheets>
  <definedNames>
    <definedName name="_Otchet_Period_Source__AT_ObjectName">'Доходы'!$D$7</definedName>
    <definedName name="_PBuh_">'Источники'!$E$22</definedName>
    <definedName name="_PBuhN_">'Источники'!$A$22</definedName>
    <definedName name="_Period_">'Доходы'!$M$5</definedName>
    <definedName name="_PRuk_">'Источники'!$E$20</definedName>
    <definedName name="_PRukN_">'Источники'!$A$20</definedName>
    <definedName name="_RDate_">'Доходы'!$X$6</definedName>
    <definedName name="_СпрОКПО_">'Доходы'!$X$7</definedName>
    <definedName name="_СпрОКТМО_">'Доходы'!$X$8</definedName>
    <definedName name="total2">'Расходы'!$B$1</definedName>
    <definedName name="_xlnm.Print_Titles" localSheetId="0">'Доходы'!$13:$15</definedName>
    <definedName name="_xlnm.Print_Area" localSheetId="3">'КонТаб'!$A$1:$I$73</definedName>
  </definedNames>
  <calcPr fullCalcOnLoad="1"/>
</workbook>
</file>

<file path=xl/sharedStrings.xml><?xml version="1.0" encoding="utf-8"?>
<sst xmlns="http://schemas.openxmlformats.org/spreadsheetml/2006/main" count="566" uniqueCount="351">
  <si>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</si>
  <si>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</si>
  <si>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</si>
  <si>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</si>
  <si>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</si>
  <si>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</si>
  <si>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</si>
  <si>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</si>
  <si>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</si>
  <si>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</si>
  <si>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</si>
  <si>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</si>
  <si>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</si>
  <si>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</si>
  <si>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</si>
  <si>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</si>
  <si>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</si>
  <si>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</si>
  <si>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</si>
  <si>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</si>
  <si>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</si>
  <si>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</si>
  <si>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</si>
  <si>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</si>
  <si>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</si>
  <si>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</si>
  <si>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</si>
  <si>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</si>
  <si>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</si>
  <si>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</si>
  <si>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</si>
  <si>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</si>
  <si>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</si>
  <si>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</si>
  <si>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</si>
  <si>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</si>
  <si>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</si>
  <si>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</si>
  <si>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</si>
  <si>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</si>
  <si>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</si>
  <si>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</si>
  <si>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</si>
  <si>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</si>
  <si>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</si>
  <si>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</si>
  <si>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</si>
  <si>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</si>
  <si>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</si>
  <si>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</si>
  <si>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</si>
  <si>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</si>
  <si>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</si>
  <si>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</si>
  <si>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</si>
  <si>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</si>
  <si>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</si>
  <si>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</si>
  <si>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</si>
  <si>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</si>
  <si>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</si>
  <si>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</si>
  <si>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</si>
  <si>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</si>
  <si>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</si>
  <si>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</si>
  <si>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</si>
  <si>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</si>
  <si>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</si>
  <si>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</si>
  <si>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</si>
  <si>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</si>
  <si>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</si>
  <si>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</si>
  <si>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</si>
  <si>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</si>
  <si>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</si>
  <si>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</si>
  <si>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</si>
  <si>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</si>
  <si>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</si>
  <si>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</si>
  <si>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</si>
  <si>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</si>
  <si>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</si>
  <si>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</si>
  <si>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</si>
  <si>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</si>
  <si>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</si>
  <si>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</si>
  <si>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</si>
  <si>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</si>
  <si>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</si>
  <si>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</si>
  <si>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</si>
  <si>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</si>
  <si>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</si>
  <si>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</si>
  <si>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</si>
  <si>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</si>
  <si>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</si>
  <si>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</si>
  <si>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</si>
  <si>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</si>
  <si>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</si>
  <si>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</si>
  <si>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</si>
  <si>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</si>
  <si>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</si>
  <si>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</si>
  <si>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</si>
  <si>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</si>
  <si>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</si>
  <si>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</si>
  <si>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</si>
  <si>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</si>
  <si>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</si>
  <si>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</si>
  <si>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</si>
  <si>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</si>
  <si>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</si>
  <si>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</si>
  <si>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</si>
  <si>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</si>
  <si>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Источники</t>
  </si>
  <si>
    <t xml:space="preserve">             по ОКТMО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</si>
  <si>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</si>
  <si>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</si>
  <si>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</si>
  <si>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</si>
  <si>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</si>
  <si>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</si>
  <si>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</si>
  <si>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</si>
  <si>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</si>
  <si>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</si>
  <si>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</si>
  <si>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</si>
  <si>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</si>
  <si>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</si>
  <si>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</si>
  <si>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</si>
  <si>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</si>
  <si>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</si>
  <si>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</si>
  <si>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</si>
  <si>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</si>
  <si>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</si>
  <si>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</si>
  <si>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</si>
  <si>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</si>
  <si>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</si>
  <si>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</si>
  <si>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</si>
  <si>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</si>
  <si>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</si>
  <si>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</si>
  <si>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</si>
  <si>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</si>
  <si>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</si>
  <si>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</si>
  <si>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</si>
  <si>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</si>
  <si>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</si>
  <si>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</si>
  <si>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</si>
  <si>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</si>
  <si>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</si>
  <si>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</si>
  <si>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>Земельный налог</t>
  </si>
  <si>
    <t>000 1 06 06000 00 0000 110</t>
  </si>
  <si>
    <t xml:space="preserve">Земельный налог с организаций </t>
  </si>
  <si>
    <t>000 1 06 06030 03 0000 110</t>
  </si>
  <si>
    <t>Земельный налог с организаций, обладающих земельным участком, расположенным в границах сельских  поселений</t>
  </si>
  <si>
    <t>000 1 06 06033 10 0000 110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</si>
  <si>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</si>
  <si>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</si>
  <si>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</si>
  <si>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</si>
  <si>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</si>
  <si>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</si>
  <si>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</si>
  <si>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</si>
  <si>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</si>
  <si>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</si>
  <si>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</si>
  <si>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</si>
  <si>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</si>
  <si>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</si>
  <si>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</si>
  <si>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</si>
  <si>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</si>
  <si>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</si>
  <si>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</si>
  <si>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</si>
  <si>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</si>
  <si>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</si>
  <si>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</si>
  <si>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</si>
  <si>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сельских поселений на выравнивание бюджетной обеспеченности</t>
  </si>
  <si>
    <t>000 2 02 01001 10 0000 151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</si>
  <si>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</si>
  <si>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</si>
  <si>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</si>
  <si>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</si>
  <si>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</si>
  <si>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</si>
  <si>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</si>
  <si>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</si>
  <si>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сельских поселений на выполнение передаваемых полномочий субъектов Российской Федерации</t>
  </si>
  <si>
    <t>000 2 02 03024 10 0000 151</t>
  </si>
  <si>
    <t>Итого расходов</t>
  </si>
  <si>
    <t xml:space="preserve"> 000 0102 0000000 121 960</t>
  </si>
  <si>
    <t>Расходы</t>
  </si>
  <si>
    <t xml:space="preserve"> 000 0102 0000000 121 200</t>
  </si>
  <si>
    <t xml:space="preserve">Оплата труда и начисления на выплаты по оплате труда </t>
  </si>
  <si>
    <t xml:space="preserve"> 000 0102 0000000 121 210</t>
  </si>
  <si>
    <t>Заработная плата</t>
  </si>
  <si>
    <t xml:space="preserve"> 000 0102 0000000 121 211</t>
  </si>
  <si>
    <t>Начисления на выплаты по оплате труда</t>
  </si>
  <si>
    <t xml:space="preserve"> 000 0102 0000000 121 213</t>
  </si>
  <si>
    <t xml:space="preserve"> 000 0102 0000000 122 960</t>
  </si>
  <si>
    <t xml:space="preserve"> 000 0102 0000000 122 200</t>
  </si>
  <si>
    <t xml:space="preserve"> 000 0102 0000000 122 210</t>
  </si>
  <si>
    <t>Прочие выплаты</t>
  </si>
  <si>
    <t xml:space="preserve"> 000 0102 0000000 122 212</t>
  </si>
  <si>
    <t xml:space="preserve"> 000 0102 0000000 122 213</t>
  </si>
  <si>
    <t xml:space="preserve"> 000 0104 0000000 121 960</t>
  </si>
  <si>
    <t xml:space="preserve"> 000 0104 0000000 121 200</t>
  </si>
  <si>
    <t xml:space="preserve"> 000 0104 0000000 121 210</t>
  </si>
  <si>
    <t xml:space="preserve"> 000 0104 0000000 121 211</t>
  </si>
  <si>
    <t xml:space="preserve"> 000 0104 0000000 121 213</t>
  </si>
  <si>
    <t xml:space="preserve"> 000 0104 0000000 122 960</t>
  </si>
  <si>
    <t xml:space="preserve"> 000 0104 0000000 122 200</t>
  </si>
  <si>
    <t xml:space="preserve"> 000 0104 0000000 122 210</t>
  </si>
  <si>
    <t xml:space="preserve"> 000 0104 0000000 122 212</t>
  </si>
  <si>
    <t xml:space="preserve"> 000 0104 0000000 122 213</t>
  </si>
  <si>
    <t xml:space="preserve"> 000 0104 0000000 244 960</t>
  </si>
  <si>
    <t xml:space="preserve"> 000 0104 0000000 244 200</t>
  </si>
  <si>
    <t xml:space="preserve">Оплата работ, услуг </t>
  </si>
  <si>
    <t xml:space="preserve"> 000 0104 0000000 244 220</t>
  </si>
  <si>
    <t>Услуги связи</t>
  </si>
  <si>
    <t xml:space="preserve"> 000 0104 0000000 244 221</t>
  </si>
  <si>
    <t xml:space="preserve">Транспортные услуги </t>
  </si>
  <si>
    <t xml:space="preserve"> 000 0104 0000000 244 222</t>
  </si>
  <si>
    <t>Арендная плата за пользование имуществом</t>
  </si>
  <si>
    <t xml:space="preserve"> 000 0104 0000000 244 224</t>
  </si>
  <si>
    <t xml:space="preserve">Работы, услуги по содержанию имущества </t>
  </si>
  <si>
    <t xml:space="preserve"> 000 0104 0000000 244 225</t>
  </si>
  <si>
    <t xml:space="preserve">Прочие работы, услуги </t>
  </si>
  <si>
    <t xml:space="preserve"> 000 0104 0000000 244 226</t>
  </si>
  <si>
    <t>Поступление нефинансовых активов</t>
  </si>
  <si>
    <t xml:space="preserve"> 000 0104 0000000 244 300</t>
  </si>
  <si>
    <t>Увеличение стоимости материальных запасов</t>
  </si>
  <si>
    <t xml:space="preserve"> 000 0104 0000000 244 340</t>
  </si>
  <si>
    <t xml:space="preserve"> 000 0104 0000000 851 960</t>
  </si>
  <si>
    <t xml:space="preserve"> 000 0104 0000000 851 200</t>
  </si>
  <si>
    <t>Прочие расходы</t>
  </si>
  <si>
    <t xml:space="preserve"> 000 0104 0000000 851 290</t>
  </si>
  <si>
    <t xml:space="preserve"> 000 0104 0000000 852 960</t>
  </si>
  <si>
    <t xml:space="preserve"> 000 0104 0000000 852 200</t>
  </si>
  <si>
    <t xml:space="preserve"> 000 0104 0000000 852 290</t>
  </si>
  <si>
    <t xml:space="preserve"> 000 0113 0000000 244 960</t>
  </si>
  <si>
    <t xml:space="preserve"> 000 0113 0000000 244 200</t>
  </si>
  <si>
    <t xml:space="preserve"> 000 0113 0000000 244 220</t>
  </si>
  <si>
    <t xml:space="preserve"> 000 0113 0000000 244 226</t>
  </si>
  <si>
    <t xml:space="preserve"> 000 0113 0000000 853 960</t>
  </si>
  <si>
    <t xml:space="preserve"> 000 0113 0000000 853 200</t>
  </si>
  <si>
    <t xml:space="preserve"> 000 0113 0000000 853 290</t>
  </si>
  <si>
    <t xml:space="preserve"> 000 0203 0000000 121 960</t>
  </si>
  <si>
    <t xml:space="preserve"> 000 0203 0000000 121 200</t>
  </si>
  <si>
    <t xml:space="preserve"> 000 0203 0000000 121 210</t>
  </si>
  <si>
    <t xml:space="preserve"> 000 0203 0000000 121 211</t>
  </si>
  <si>
    <t xml:space="preserve"> 000 0203 0000000 121 213</t>
  </si>
  <si>
    <t xml:space="preserve"> 000 0309 0000000 540 960</t>
  </si>
  <si>
    <t xml:space="preserve"> 000 0309 0000000 540 200</t>
  </si>
  <si>
    <t xml:space="preserve">Безвозмездные перечисления бюджетам </t>
  </si>
  <si>
    <t xml:space="preserve"> 000 0309 0000000 540 250</t>
  </si>
  <si>
    <t>Перечисления другим бюджетам бюджетной системы Российской Федерации</t>
  </si>
  <si>
    <t xml:space="preserve"> 000 0309 0000000 540 251</t>
  </si>
  <si>
    <t xml:space="preserve"> 000 0409 0000000 244 960</t>
  </si>
  <si>
    <t xml:space="preserve"> 000 0409 0000000 244 200</t>
  </si>
  <si>
    <t xml:space="preserve"> 000 0409 0000000 244 220</t>
  </si>
  <si>
    <t xml:space="preserve"> 000 0409 0000000 244 225</t>
  </si>
  <si>
    <t xml:space="preserve"> 000 0409 0000000 244 226</t>
  </si>
  <si>
    <t xml:space="preserve"> 000 0412 0000000 244 960</t>
  </si>
  <si>
    <t xml:space="preserve"> 000 0412 0000000 244 200</t>
  </si>
  <si>
    <t xml:space="preserve"> 000 0412 0000000 244 220</t>
  </si>
  <si>
    <t xml:space="preserve"> 000 0412 0000000 244 225</t>
  </si>
  <si>
    <t xml:space="preserve"> 000 0412 0000000 244 226</t>
  </si>
  <si>
    <t xml:space="preserve"> 000 0502 0000000 244 960</t>
  </si>
  <si>
    <t xml:space="preserve"> 000 0502 0000000 244 200</t>
  </si>
  <si>
    <t xml:space="preserve"> 000 0502 0000000 244 220</t>
  </si>
  <si>
    <t xml:space="preserve"> 000 0502 0000000 244 225</t>
  </si>
  <si>
    <t xml:space="preserve"> 000 0503 0000000 244 960</t>
  </si>
  <si>
    <t xml:space="preserve"> 000 0503 0000000 244 200</t>
  </si>
  <si>
    <t xml:space="preserve"> 000 0503 0000000 244 220</t>
  </si>
  <si>
    <t>Коммунальные услуги</t>
  </si>
  <si>
    <t xml:space="preserve"> 000 0503 0000000 244 223</t>
  </si>
  <si>
    <t xml:space="preserve"> 000 0503 0000000 244 225</t>
  </si>
  <si>
    <t xml:space="preserve"> 000 0801 0000000 611 960</t>
  </si>
  <si>
    <t xml:space="preserve"> 000 0801 0000000 611 200</t>
  </si>
  <si>
    <t xml:space="preserve">Безвозмездные перечисления организациям </t>
  </si>
  <si>
    <t xml:space="preserve"> 000 0801 0000000 611 240</t>
  </si>
  <si>
    <t xml:space="preserve">Безвозмездные перечисления государственным и муниципальным организациям </t>
  </si>
  <si>
    <t xml:space="preserve"> 000 0801 0000000 611 241</t>
  </si>
  <si>
    <t xml:space="preserve"> 000 1001 0000000 321 960</t>
  </si>
  <si>
    <t xml:space="preserve"> 000 1001 0000000 321 200</t>
  </si>
  <si>
    <t>Социальное обеспечение</t>
  </si>
  <si>
    <t xml:space="preserve"> 000 1001 0000000 321 260</t>
  </si>
  <si>
    <t>Пенсии, пособия, выплачиваемые организациями сектора государственного управления</t>
  </si>
  <si>
    <t xml:space="preserve"> 000 1001 0000000 321 263</t>
  </si>
  <si>
    <t xml:space="preserve"> 000 1102 0000000 244 960</t>
  </si>
  <si>
    <t xml:space="preserve"> 000 1102 0000000 244 200</t>
  </si>
  <si>
    <t xml:space="preserve"> 000 1102 0000000 244 290</t>
  </si>
  <si>
    <t xml:space="preserve"> 000 0000 0000000 000 960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</si>
  <si>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</si>
  <si>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</si>
  <si>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</si>
  <si>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</si>
  <si>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</si>
  <si>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</si>
  <si>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</si>
  <si>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</si>
  <si>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</si>
  <si>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</si>
  <si>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</si>
  <si>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</si>
  <si>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</si>
  <si>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</si>
  <si>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</si>
  <si>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сельских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</si>
  <si>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</si>
  <si>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</si>
  <si>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</si>
  <si>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</si>
  <si>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</si>
  <si>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</si>
  <si>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</si>
  <si>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сельских поселений</t>
  </si>
  <si>
    <t>000 01 05 02 01 10 0000 610</t>
  </si>
  <si>
    <t xml:space="preserve"> Ленинское сельское поселение</t>
  </si>
  <si>
    <t xml:space="preserve">         Рогозина Виктория Николаевна         </t>
  </si>
  <si>
    <t>Главный бухгалтер</t>
  </si>
  <si>
    <t>на 1 марта 2015 года</t>
  </si>
  <si>
    <r>
      <t xml:space="preserve">         Бабки</t>
    </r>
    <r>
      <rPr>
        <sz val="8"/>
        <rFont val="Arial Cyr"/>
        <family val="2"/>
      </rPr>
      <t xml:space="preserve">на Любовь Ивановна         </t>
    </r>
  </si>
  <si>
    <t>Руководитель организации</t>
  </si>
  <si>
    <t>01.03.2015</t>
  </si>
  <si>
    <t>Наименование бюджета _Бюджет Ленинского сельского поселения__</t>
  </si>
  <si>
    <t>04226161</t>
  </si>
  <si>
    <t>60619432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</si>
</sst>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7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4" fillId="0" borderId="14" xfId="0" applyNumberFormat="1" applyFont="1" applyBorder="1" applyAlignment="1">
      <alignment horizontal="centerContinuous"/>
    </xf>
    <xf numFmtId="0" fontId="0" fillId="0" borderId="0" xfId="0" applyAlignment="1">
      <alignment horizontal="left"/>
    </xf>
    <xf numFmtId="0" fontId="10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wrapText="1"/>
    </xf>
    <xf numFmtId="0" fontId="0" fillId="0" borderId="0" xfId="0" applyNumberFormat="1" applyAlignment="1">
      <alignment horizontal="left"/>
    </xf>
    <xf numFmtId="0" fontId="10" fillId="0" borderId="0" xfId="0" applyNumberFormat="1" applyFont="1" applyBorder="1" applyAlignment="1">
      <alignment horizontal="left"/>
    </xf>
    <xf numFmtId="0" fontId="4" fillId="0" borderId="0" xfId="0" applyFont="1" applyAlignment="1">
      <alignment horizontal="left" wrapText="1"/>
    </xf>
    <xf numFmtId="0" fontId="11" fillId="0" borderId="15" xfId="0" applyNumberFormat="1" applyFont="1" applyBorder="1" applyAlignment="1">
      <alignment horizontal="center" vertical="center" wrapText="1"/>
    </xf>
    <xf numFmtId="49" fontId="11" fillId="0" borderId="16" xfId="0" applyNumberFormat="1" applyFont="1" applyBorder="1" applyAlignment="1">
      <alignment horizontal="center"/>
    </xf>
    <xf numFmtId="0" fontId="11" fillId="0" borderId="17" xfId="0" applyNumberFormat="1" applyFont="1" applyBorder="1" applyAlignment="1">
      <alignment horizontal="left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6" xfId="0" applyNumberFormat="1" applyFont="1" applyBorder="1" applyAlignment="1">
      <alignment horizontal="center" wrapText="1"/>
    </xf>
    <xf numFmtId="3" fontId="11" fillId="0" borderId="16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7" xfId="0" applyNumberFormat="1" applyFont="1" applyBorder="1" applyAlignment="1">
      <alignment horizontal="left" wrapText="1"/>
    </xf>
    <xf numFmtId="0" fontId="11" fillId="0" borderId="15" xfId="0" applyNumberFormat="1" applyFont="1" applyBorder="1" applyAlignment="1">
      <alignment horizontal="center" wrapText="1"/>
    </xf>
    <xf numFmtId="3" fontId="11" fillId="0" borderId="16" xfId="0" applyNumberFormat="1" applyFont="1" applyFill="1" applyBorder="1" applyAlignment="1">
      <alignment horizontal="center"/>
    </xf>
    <xf numFmtId="3" fontId="11" fillId="0" borderId="16" xfId="0" applyNumberFormat="1" applyFont="1" applyBorder="1" applyAlignment="1">
      <alignment horizontal="center"/>
    </xf>
    <xf numFmtId="0" fontId="13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3" fillId="0" borderId="21" xfId="0" applyNumberFormat="1" applyFont="1" applyFill="1" applyBorder="1" applyAlignment="1">
      <alignment horizontal="left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2" fillId="0" borderId="23" xfId="0" applyNumberFormat="1" applyFont="1" applyFill="1" applyBorder="1" applyAlignment="1">
      <alignment horizontal="left" vertical="center" wrapText="1" indent="3"/>
    </xf>
    <xf numFmtId="49" fontId="0" fillId="0" borderId="24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49" fontId="12" fillId="0" borderId="25" xfId="0" applyNumberFormat="1" applyFont="1" applyFill="1" applyBorder="1" applyAlignment="1">
      <alignment horizontal="left" vertical="center" wrapText="1" indent="3"/>
    </xf>
    <xf numFmtId="0" fontId="13" fillId="0" borderId="19" xfId="0" applyFont="1" applyFill="1" applyBorder="1" applyAlignment="1">
      <alignment horizontal="left" vertical="center" wrapText="1"/>
    </xf>
    <xf numFmtId="49" fontId="1" fillId="0" borderId="26" xfId="0" applyNumberFormat="1" applyFont="1" applyFill="1" applyBorder="1" applyAlignment="1">
      <alignment horizontal="center" vertical="center" wrapText="1"/>
    </xf>
    <xf numFmtId="49" fontId="0" fillId="0" borderId="27" xfId="0" applyNumberFormat="1" applyFont="1" applyFill="1" applyBorder="1" applyAlignment="1">
      <alignment horizontal="center" vertical="center" wrapText="1"/>
    </xf>
    <xf numFmtId="49" fontId="12" fillId="0" borderId="28" xfId="0" applyNumberFormat="1" applyFont="1" applyFill="1" applyBorder="1" applyAlignment="1">
      <alignment horizontal="left" vertical="center" wrapText="1" indent="2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49" fontId="12" fillId="0" borderId="32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1" fillId="0" borderId="33" xfId="0" applyNumberFormat="1" applyFont="1" applyFill="1" applyBorder="1" applyAlignment="1">
      <alignment horizontal="center" vertical="center" wrapText="1"/>
    </xf>
    <xf numFmtId="49" fontId="1" fillId="0" borderId="29" xfId="0" applyNumberFormat="1" applyFont="1" applyFill="1" applyBorder="1" applyAlignment="1">
      <alignment horizontal="center" vertical="center" wrapText="1"/>
    </xf>
    <xf numFmtId="49" fontId="13" fillId="0" borderId="19" xfId="0" applyNumberFormat="1" applyFont="1" applyFill="1" applyBorder="1" applyAlignment="1">
      <alignment horizontal="left" vertical="center" wrapText="1"/>
    </xf>
    <xf numFmtId="4" fontId="4" fillId="0" borderId="34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37" xfId="0" applyNumberFormat="1" applyFont="1" applyBorder="1" applyAlignment="1">
      <alignment horizontal="right"/>
    </xf>
    <xf numFmtId="4" fontId="4" fillId="0" borderId="38" xfId="0" applyNumberFormat="1" applyFont="1" applyFill="1" applyBorder="1" applyAlignment="1">
      <alignment horizontal="right"/>
    </xf>
    <xf numFmtId="4" fontId="4" fillId="0" borderId="39" xfId="0" applyNumberFormat="1" applyFont="1" applyFill="1" applyBorder="1" applyAlignment="1">
      <alignment horizontal="right"/>
    </xf>
    <xf numFmtId="49" fontId="11" fillId="0" borderId="18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4" fillId="0" borderId="0" xfId="53" applyNumberFormat="1" applyAlignment="1">
      <alignment horizontal="center" vertical="center"/>
      <protection/>
    </xf>
    <xf numFmtId="0" fontId="4" fillId="0" borderId="17" xfId="0" applyNumberFormat="1" applyFont="1" applyBorder="1" applyAlignment="1">
      <alignment horizontal="center"/>
    </xf>
    <xf numFmtId="0" fontId="11" fillId="0" borderId="16" xfId="0" applyNumberFormat="1" applyFont="1" applyBorder="1" applyAlignment="1">
      <alignment horizontal="center"/>
    </xf>
    <xf numFmtId="0" fontId="11" fillId="0" borderId="17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18" xfId="0" applyNumberFormat="1" applyFont="1" applyBorder="1" applyAlignment="1">
      <alignment horizontal="left" vertical="center" wrapText="1"/>
    </xf>
    <xf numFmtId="0" fontId="11" fillId="0" borderId="18" xfId="0" applyNumberFormat="1" applyFont="1" applyBorder="1" applyAlignment="1">
      <alignment horizontal="left" wrapText="1"/>
    </xf>
    <xf numFmtId="4" fontId="0" fillId="0" borderId="18" xfId="0" applyNumberFormat="1" applyBorder="1" applyAlignment="1">
      <alignment horizontal="right"/>
    </xf>
    <xf numFmtId="0" fontId="4" fillId="0" borderId="18" xfId="0" applyFont="1" applyBorder="1" applyAlignment="1">
      <alignment horizontal="left" wrapText="1"/>
    </xf>
    <xf numFmtId="0" fontId="0" fillId="0" borderId="18" xfId="0" applyBorder="1" applyAlignment="1">
      <alignment horizontal="center"/>
    </xf>
    <xf numFmtId="4" fontId="0" fillId="0" borderId="10" xfId="0" applyNumberFormat="1" applyFont="1" applyFill="1" applyBorder="1" applyAlignment="1">
      <alignment/>
    </xf>
    <xf numFmtId="4" fontId="0" fillId="0" borderId="0" xfId="0" applyNumberFormat="1" applyFont="1" applyAlignment="1">
      <alignment horizontal="right"/>
    </xf>
    <xf numFmtId="0" fontId="0" fillId="0" borderId="0" xfId="0" applyBorder="1" applyAlignment="1">
      <alignment/>
    </xf>
    <xf numFmtId="0" fontId="0" fillId="0" borderId="0" xfId="0" applyAlignment="1">
      <alignment/>
    </xf>
    <xf numFmtId="4" fontId="0" fillId="0" borderId="31" xfId="0" applyNumberFormat="1" applyFont="1" applyFill="1" applyBorder="1" applyAlignment="1">
      <alignment horizontal="center" vertical="center" wrapText="1"/>
    </xf>
    <xf numFmtId="4" fontId="0" fillId="0" borderId="32" xfId="0" applyNumberFormat="1" applyFont="1" applyFill="1" applyBorder="1" applyAlignment="1">
      <alignment horizontal="center" vertical="center" wrapText="1"/>
    </xf>
    <xf numFmtId="4" fontId="0" fillId="0" borderId="40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0" fontId="4" fillId="0" borderId="0" xfId="0" applyFont="1" applyBorder="1" applyAlignment="1">
      <alignment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15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4" fillId="0" borderId="15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4" fontId="1" fillId="0" borderId="44" xfId="0" applyNumberFormat="1" applyFont="1" applyBorder="1" applyAlignment="1">
      <alignment horizontal="center" vertical="center"/>
    </xf>
    <xf numFmtId="4" fontId="0" fillId="0" borderId="45" xfId="0" applyNumberFormat="1" applyFont="1" applyBorder="1" applyAlignment="1">
      <alignment/>
    </xf>
    <xf numFmtId="4" fontId="0" fillId="0" borderId="46" xfId="0" applyNumberFormat="1" applyFont="1" applyBorder="1" applyAlignment="1">
      <alignment/>
    </xf>
    <xf numFmtId="4" fontId="1" fillId="0" borderId="16" xfId="0" applyNumberFormat="1" applyFont="1" applyBorder="1" applyAlignment="1">
      <alignment horizontal="center" vertical="center"/>
    </xf>
    <xf numFmtId="4" fontId="0" fillId="0" borderId="31" xfId="0" applyNumberFormat="1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0"/>
  <sheetViews>
    <sheetView zoomScale="90" zoomScaleNormal="90" zoomScalePageLayoutView="0" workbookViewId="0" topLeftCell="E1">
      <selection activeCell="Z14" sqref="Z14"/>
    </sheetView>
  </sheetViews>
  <sheetFormatPr defaultColWidth="9.00390625" defaultRowHeight="12.75"/>
  <cols>
    <col min="1" max="1" width="38.25390625" style="0" customWidth="1"/>
    <col min="2" max="2" width="4.75390625" style="0" customWidth="1"/>
    <col min="3" max="3" width="5.25390625" style="0" hidden="1" customWidth="1"/>
    <col min="4" max="4" width="24.625" style="0" customWidth="1"/>
    <col min="5" max="5" width="11.75390625" style="0" customWidth="1"/>
    <col min="6" max="6" width="3.625" style="0" customWidth="1"/>
    <col min="7" max="7" width="11.125" style="0" customWidth="1"/>
    <col min="8" max="8" width="11.875" style="0" customWidth="1"/>
    <col min="9" max="12" width="3.00390625" style="0" customWidth="1"/>
    <col min="13" max="13" width="12.625" style="0" customWidth="1"/>
    <col min="14" max="14" width="4.75390625" style="0" customWidth="1"/>
    <col min="15" max="15" width="11.00390625" style="0" customWidth="1"/>
    <col min="16" max="16" width="4.75390625" style="0" customWidth="1"/>
    <col min="17" max="17" width="10.375" style="0" customWidth="1"/>
    <col min="18" max="18" width="11.00390625" style="0" customWidth="1"/>
    <col min="19" max="22" width="3.00390625" style="0" customWidth="1"/>
    <col min="23" max="23" width="11.1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35" t="s">
        <v>21</v>
      </c>
      <c r="F2" s="135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W2" s="43"/>
      <c r="X2" s="24"/>
    </row>
    <row r="3" spans="2:24" ht="13.5" thickBot="1">
      <c r="B3" s="45"/>
      <c r="C3" s="45"/>
      <c r="D3" s="45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W3" s="43"/>
      <c r="X3" s="33"/>
    </row>
    <row r="4" spans="2:28" ht="13.5" thickBot="1">
      <c r="B4" s="22"/>
      <c r="C4" s="22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W4" s="5"/>
      <c r="X4" s="32" t="s">
        <v>7</v>
      </c>
      <c r="Y4" s="47"/>
      <c r="Z4" s="47"/>
      <c r="AA4" s="47"/>
      <c r="AB4" s="47"/>
    </row>
    <row r="5" spans="2:28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344</v>
      </c>
      <c r="O5" s="42"/>
      <c r="P5" s="42"/>
      <c r="Q5" s="43"/>
      <c r="R5" s="43"/>
      <c r="S5" s="43"/>
      <c r="T5" s="6"/>
      <c r="U5" s="6"/>
      <c r="W5" s="20" t="s">
        <v>23</v>
      </c>
      <c r="X5" s="51" t="s">
        <v>24</v>
      </c>
      <c r="Y5" s="131"/>
      <c r="Z5" s="47"/>
      <c r="AA5" s="47"/>
      <c r="AB5" s="47"/>
    </row>
    <row r="6" spans="1:28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347</v>
      </c>
      <c r="Y6" s="47"/>
      <c r="Z6" s="47"/>
      <c r="AA6" s="47"/>
      <c r="AB6" s="47"/>
    </row>
    <row r="7" spans="1:28" ht="12.75">
      <c r="A7" s="49" t="s">
        <v>28</v>
      </c>
      <c r="B7" s="58"/>
      <c r="C7" s="4"/>
      <c r="D7" s="143" t="s">
        <v>341</v>
      </c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136"/>
      <c r="R7" s="3"/>
      <c r="S7" s="3"/>
      <c r="T7" s="3"/>
      <c r="U7" s="3"/>
      <c r="W7" s="23" t="s">
        <v>12</v>
      </c>
      <c r="X7" s="130" t="s">
        <v>349</v>
      </c>
      <c r="Y7" s="47"/>
      <c r="Z7" s="47"/>
      <c r="AA7" s="47"/>
      <c r="AB7" s="47"/>
    </row>
    <row r="8" spans="1:28" ht="12.75">
      <c r="A8" s="4" t="s">
        <v>348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125</v>
      </c>
      <c r="X8" s="130" t="s">
        <v>350</v>
      </c>
      <c r="Y8" s="47"/>
      <c r="Z8" s="47"/>
      <c r="AA8" s="47"/>
      <c r="AB8" s="47"/>
    </row>
    <row r="9" spans="1:28" s="49" customFormat="1" ht="12" thickBot="1">
      <c r="A9" s="38" t="s">
        <v>30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  <c r="Y9" s="132"/>
      <c r="Z9" s="132"/>
      <c r="AA9" s="132"/>
      <c r="AB9" s="132"/>
    </row>
    <row r="10" spans="1:28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  <c r="Y10" s="47"/>
      <c r="Z10" s="47"/>
      <c r="AA10" s="47"/>
      <c r="AB10" s="47"/>
    </row>
    <row r="11" spans="1:28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18</v>
      </c>
      <c r="O11" s="3"/>
      <c r="P11" s="3"/>
      <c r="Q11" s="3"/>
      <c r="R11" s="3"/>
      <c r="S11" s="3"/>
      <c r="T11" s="3"/>
      <c r="U11" s="3"/>
      <c r="V11" s="3"/>
      <c r="W11" s="11"/>
      <c r="X11" s="11"/>
      <c r="Y11" s="47"/>
      <c r="Z11" s="47"/>
      <c r="AA11" s="47"/>
      <c r="AB11" s="47"/>
    </row>
    <row r="12" spans="1:28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  <c r="Y12" s="47"/>
      <c r="Z12" s="47"/>
      <c r="AA12" s="47"/>
      <c r="AB12" s="47"/>
    </row>
    <row r="13" spans="1:28" ht="26.25" customHeight="1">
      <c r="A13" s="137" t="s">
        <v>8</v>
      </c>
      <c r="B13" s="138" t="s">
        <v>1</v>
      </c>
      <c r="C13" s="139" t="s">
        <v>27</v>
      </c>
      <c r="D13" s="140"/>
      <c r="E13" s="133" t="s">
        <v>22</v>
      </c>
      <c r="F13" s="133"/>
      <c r="G13" s="133"/>
      <c r="H13" s="133"/>
      <c r="I13" s="133"/>
      <c r="J13" s="133"/>
      <c r="K13" s="133"/>
      <c r="L13" s="133"/>
      <c r="M13" s="133"/>
      <c r="N13" s="133"/>
      <c r="O13" s="134" t="s">
        <v>15</v>
      </c>
      <c r="P13" s="134"/>
      <c r="Q13" s="134"/>
      <c r="R13" s="134"/>
      <c r="S13" s="134"/>
      <c r="T13" s="134"/>
      <c r="U13" s="134"/>
      <c r="V13" s="134"/>
      <c r="W13" s="134"/>
      <c r="X13" s="134"/>
      <c r="Y13" s="47"/>
      <c r="Z13" s="47"/>
      <c r="AA13" s="47"/>
      <c r="AB13" s="47"/>
    </row>
    <row r="14" spans="1:28" ht="201" customHeight="1">
      <c r="A14" s="137"/>
      <c r="B14" s="138"/>
      <c r="C14" s="141"/>
      <c r="D14" s="142"/>
      <c r="E14" s="69" t="s">
        <v>35</v>
      </c>
      <c r="F14" s="69" t="s">
        <v>33</v>
      </c>
      <c r="G14" s="69" t="s">
        <v>36</v>
      </c>
      <c r="H14" s="69" t="s">
        <v>34</v>
      </c>
      <c r="I14" s="69" t="s">
        <v>37</v>
      </c>
      <c r="J14" s="72" t="s">
        <v>38</v>
      </c>
      <c r="K14" s="72" t="s">
        <v>39</v>
      </c>
      <c r="L14" s="72" t="s">
        <v>40</v>
      </c>
      <c r="M14" s="72" t="s">
        <v>41</v>
      </c>
      <c r="N14" s="69" t="s">
        <v>42</v>
      </c>
      <c r="O14" s="69" t="s">
        <v>35</v>
      </c>
      <c r="P14" s="71" t="s">
        <v>33</v>
      </c>
      <c r="Q14" s="69" t="s">
        <v>36</v>
      </c>
      <c r="R14" s="69" t="s">
        <v>34</v>
      </c>
      <c r="S14" s="69" t="s">
        <v>37</v>
      </c>
      <c r="T14" s="72" t="s">
        <v>38</v>
      </c>
      <c r="U14" s="72" t="s">
        <v>39</v>
      </c>
      <c r="V14" s="72" t="s">
        <v>40</v>
      </c>
      <c r="W14" s="72" t="s">
        <v>41</v>
      </c>
      <c r="X14" s="69" t="s">
        <v>42</v>
      </c>
      <c r="Y14" s="47"/>
      <c r="Z14" s="47"/>
      <c r="AA14" s="47"/>
      <c r="AB14" s="47"/>
    </row>
    <row r="15" spans="1:24" ht="12.75">
      <c r="A15" s="59">
        <v>1</v>
      </c>
      <c r="B15" s="60">
        <v>2</v>
      </c>
      <c r="C15" s="60" t="s">
        <v>20</v>
      </c>
      <c r="D15" s="113">
        <v>3</v>
      </c>
      <c r="E15" s="63">
        <v>4</v>
      </c>
      <c r="F15" s="70">
        <v>5</v>
      </c>
      <c r="G15" s="64" t="s">
        <v>9</v>
      </c>
      <c r="H15" s="64" t="s">
        <v>10</v>
      </c>
      <c r="I15" s="64" t="s">
        <v>11</v>
      </c>
      <c r="J15" s="64" t="s">
        <v>2</v>
      </c>
      <c r="K15" s="64" t="s">
        <v>3</v>
      </c>
      <c r="L15" s="65" t="s">
        <v>4</v>
      </c>
      <c r="M15" s="65" t="s">
        <v>16</v>
      </c>
      <c r="N15" s="66" t="s">
        <v>17</v>
      </c>
      <c r="O15" s="66">
        <v>14</v>
      </c>
      <c r="P15" s="66">
        <v>15</v>
      </c>
      <c r="Q15" s="66">
        <v>16</v>
      </c>
      <c r="R15" s="66">
        <v>17</v>
      </c>
      <c r="S15" s="66">
        <v>18</v>
      </c>
      <c r="T15" s="66">
        <v>19</v>
      </c>
      <c r="U15" s="66">
        <v>20</v>
      </c>
      <c r="V15" s="66">
        <v>21</v>
      </c>
      <c r="W15" s="66">
        <v>22</v>
      </c>
      <c r="X15" s="66">
        <v>23</v>
      </c>
    </row>
    <row r="16" spans="1:24" ht="12.75">
      <c r="A16" s="118" t="s">
        <v>126</v>
      </c>
      <c r="B16" s="109">
        <v>10</v>
      </c>
      <c r="C16" s="109" t="s">
        <v>127</v>
      </c>
      <c r="D16" s="114" t="str">
        <f aca="true" t="shared" si="0" ref="D16:D59">IF(LEFT(C16,5)="000 8","X",C16)</f>
        <v>X</v>
      </c>
      <c r="E16" s="115">
        <v>4333000</v>
      </c>
      <c r="F16" s="116"/>
      <c r="G16" s="117">
        <v>4333000</v>
      </c>
      <c r="H16" s="117">
        <v>2232000</v>
      </c>
      <c r="I16" s="117"/>
      <c r="J16" s="117"/>
      <c r="K16" s="117"/>
      <c r="L16" s="117"/>
      <c r="M16" s="117">
        <v>6565000</v>
      </c>
      <c r="N16" s="117"/>
      <c r="O16" s="117">
        <v>398328.26</v>
      </c>
      <c r="P16" s="117"/>
      <c r="Q16" s="117">
        <v>398328.26</v>
      </c>
      <c r="R16" s="117">
        <v>310600</v>
      </c>
      <c r="S16" s="117"/>
      <c r="T16" s="117"/>
      <c r="U16" s="117"/>
      <c r="V16" s="117"/>
      <c r="W16" s="117">
        <v>708928.26</v>
      </c>
      <c r="X16" s="117"/>
    </row>
    <row r="17" spans="1:24" ht="12.75">
      <c r="A17" s="118" t="s">
        <v>128</v>
      </c>
      <c r="B17" s="109">
        <v>10</v>
      </c>
      <c r="C17" s="109" t="s">
        <v>129</v>
      </c>
      <c r="D17" s="114" t="str">
        <f t="shared" si="0"/>
        <v>000 1 00 00000 00 0000 000</v>
      </c>
      <c r="E17" s="115">
        <v>4168100</v>
      </c>
      <c r="F17" s="116"/>
      <c r="G17" s="117">
        <v>4168100</v>
      </c>
      <c r="H17" s="117"/>
      <c r="I17" s="117"/>
      <c r="J17" s="117"/>
      <c r="K17" s="117"/>
      <c r="L17" s="117"/>
      <c r="M17" s="117">
        <v>4168100</v>
      </c>
      <c r="N17" s="117"/>
      <c r="O17" s="117">
        <v>250128.26</v>
      </c>
      <c r="P17" s="117"/>
      <c r="Q17" s="117">
        <v>250128.26</v>
      </c>
      <c r="R17" s="117"/>
      <c r="S17" s="117"/>
      <c r="T17" s="117"/>
      <c r="U17" s="117"/>
      <c r="V17" s="117"/>
      <c r="W17" s="117">
        <v>250128.26</v>
      </c>
      <c r="X17" s="117"/>
    </row>
    <row r="18" spans="1:24" ht="12.75">
      <c r="A18" s="118" t="s">
        <v>130</v>
      </c>
      <c r="B18" s="109">
        <v>10</v>
      </c>
      <c r="C18" s="109" t="s">
        <v>131</v>
      </c>
      <c r="D18" s="114" t="str">
        <f t="shared" si="0"/>
        <v>000 1 01 00000 00 0000 000</v>
      </c>
      <c r="E18" s="115">
        <v>238900</v>
      </c>
      <c r="F18" s="116"/>
      <c r="G18" s="117">
        <v>238900</v>
      </c>
      <c r="H18" s="117"/>
      <c r="I18" s="117"/>
      <c r="J18" s="117"/>
      <c r="K18" s="117"/>
      <c r="L18" s="117"/>
      <c r="M18" s="117">
        <v>238900</v>
      </c>
      <c r="N18" s="117"/>
      <c r="O18" s="117">
        <v>33063.1</v>
      </c>
      <c r="P18" s="117"/>
      <c r="Q18" s="117">
        <v>33063.1</v>
      </c>
      <c r="R18" s="117"/>
      <c r="S18" s="117"/>
      <c r="T18" s="117"/>
      <c r="U18" s="117"/>
      <c r="V18" s="117"/>
      <c r="W18" s="117">
        <v>33063.1</v>
      </c>
      <c r="X18" s="117"/>
    </row>
    <row r="19" spans="1:24" ht="12.75">
      <c r="A19" s="118" t="s">
        <v>132</v>
      </c>
      <c r="B19" s="109">
        <v>10</v>
      </c>
      <c r="C19" s="109" t="s">
        <v>133</v>
      </c>
      <c r="D19" s="114" t="str">
        <f t="shared" si="0"/>
        <v>000 1 01 02000 01 0000 110</v>
      </c>
      <c r="E19" s="115">
        <v>238900</v>
      </c>
      <c r="F19" s="116"/>
      <c r="G19" s="117">
        <v>238900</v>
      </c>
      <c r="H19" s="117"/>
      <c r="I19" s="117"/>
      <c r="J19" s="117"/>
      <c r="K19" s="117"/>
      <c r="L19" s="117"/>
      <c r="M19" s="117">
        <v>238900</v>
      </c>
      <c r="N19" s="117"/>
      <c r="O19" s="117">
        <v>33063.1</v>
      </c>
      <c r="P19" s="117"/>
      <c r="Q19" s="117">
        <v>33063.1</v>
      </c>
      <c r="R19" s="117"/>
      <c r="S19" s="117"/>
      <c r="T19" s="117"/>
      <c r="U19" s="117"/>
      <c r="V19" s="117"/>
      <c r="W19" s="117">
        <v>33063.1</v>
      </c>
      <c r="X19" s="117"/>
    </row>
    <row r="20" spans="1:24" ht="67.5">
      <c r="A20" s="118" t="s">
        <v>134</v>
      </c>
      <c r="B20" s="109">
        <v>10</v>
      </c>
      <c r="C20" s="109" t="s">
        <v>135</v>
      </c>
      <c r="D20" s="114" t="str">
        <f t="shared" si="0"/>
        <v>000 1 01 02010 01 0000 110</v>
      </c>
      <c r="E20" s="115">
        <v>238900</v>
      </c>
      <c r="F20" s="116"/>
      <c r="G20" s="117">
        <v>238900</v>
      </c>
      <c r="H20" s="117"/>
      <c r="I20" s="117"/>
      <c r="J20" s="117"/>
      <c r="K20" s="117"/>
      <c r="L20" s="117"/>
      <c r="M20" s="117">
        <v>238900</v>
      </c>
      <c r="N20" s="117"/>
      <c r="O20" s="117">
        <v>30469.8</v>
      </c>
      <c r="P20" s="117"/>
      <c r="Q20" s="117">
        <v>30469.8</v>
      </c>
      <c r="R20" s="117"/>
      <c r="S20" s="117"/>
      <c r="T20" s="117"/>
      <c r="U20" s="117"/>
      <c r="V20" s="117"/>
      <c r="W20" s="117">
        <v>30469.8</v>
      </c>
      <c r="X20" s="117"/>
    </row>
    <row r="21" spans="1:24" ht="45">
      <c r="A21" s="118" t="s">
        <v>136</v>
      </c>
      <c r="B21" s="109">
        <v>10</v>
      </c>
      <c r="C21" s="109" t="s">
        <v>137</v>
      </c>
      <c r="D21" s="114" t="str">
        <f t="shared" si="0"/>
        <v>000 1 01 02030 01 0000 110</v>
      </c>
      <c r="E21" s="115"/>
      <c r="F21" s="116"/>
      <c r="G21" s="117"/>
      <c r="H21" s="117"/>
      <c r="I21" s="117"/>
      <c r="J21" s="117"/>
      <c r="K21" s="117"/>
      <c r="L21" s="117"/>
      <c r="M21" s="117"/>
      <c r="N21" s="117"/>
      <c r="O21" s="117">
        <v>2593.3</v>
      </c>
      <c r="P21" s="117"/>
      <c r="Q21" s="117">
        <v>2593.3</v>
      </c>
      <c r="R21" s="117"/>
      <c r="S21" s="117"/>
      <c r="T21" s="117"/>
      <c r="U21" s="117"/>
      <c r="V21" s="117"/>
      <c r="W21" s="117">
        <v>2593.3</v>
      </c>
      <c r="X21" s="117"/>
    </row>
    <row r="22" spans="1:24" ht="33.75">
      <c r="A22" s="118" t="s">
        <v>138</v>
      </c>
      <c r="B22" s="109">
        <v>10</v>
      </c>
      <c r="C22" s="109" t="s">
        <v>139</v>
      </c>
      <c r="D22" s="114" t="str">
        <f t="shared" si="0"/>
        <v>000 1 03 00000 00 0000 000</v>
      </c>
      <c r="E22" s="115">
        <v>580800</v>
      </c>
      <c r="F22" s="116"/>
      <c r="G22" s="117">
        <v>580800</v>
      </c>
      <c r="H22" s="117"/>
      <c r="I22" s="117"/>
      <c r="J22" s="117"/>
      <c r="K22" s="117"/>
      <c r="L22" s="117"/>
      <c r="M22" s="117">
        <v>580800</v>
      </c>
      <c r="N22" s="117"/>
      <c r="O22" s="117">
        <v>76441.48</v>
      </c>
      <c r="P22" s="117"/>
      <c r="Q22" s="117">
        <v>76441.48</v>
      </c>
      <c r="R22" s="117"/>
      <c r="S22" s="117"/>
      <c r="T22" s="117"/>
      <c r="U22" s="117"/>
      <c r="V22" s="117"/>
      <c r="W22" s="117">
        <v>76441.48</v>
      </c>
      <c r="X22" s="117"/>
    </row>
    <row r="23" spans="1:24" ht="33.75">
      <c r="A23" s="118" t="s">
        <v>140</v>
      </c>
      <c r="B23" s="109">
        <v>10</v>
      </c>
      <c r="C23" s="109" t="s">
        <v>141</v>
      </c>
      <c r="D23" s="114" t="str">
        <f t="shared" si="0"/>
        <v>000 1 03 02000 01 0000 110</v>
      </c>
      <c r="E23" s="115">
        <v>580800</v>
      </c>
      <c r="F23" s="116"/>
      <c r="G23" s="117">
        <v>580800</v>
      </c>
      <c r="H23" s="117"/>
      <c r="I23" s="117"/>
      <c r="J23" s="117"/>
      <c r="K23" s="117"/>
      <c r="L23" s="117"/>
      <c r="M23" s="117">
        <v>580800</v>
      </c>
      <c r="N23" s="117"/>
      <c r="O23" s="117">
        <v>76441.48</v>
      </c>
      <c r="P23" s="117"/>
      <c r="Q23" s="117">
        <v>76441.48</v>
      </c>
      <c r="R23" s="117"/>
      <c r="S23" s="117"/>
      <c r="T23" s="117"/>
      <c r="U23" s="117"/>
      <c r="V23" s="117"/>
      <c r="W23" s="117">
        <v>76441.48</v>
      </c>
      <c r="X23" s="117"/>
    </row>
    <row r="24" spans="1:24" ht="67.5">
      <c r="A24" s="118" t="s">
        <v>142</v>
      </c>
      <c r="B24" s="109">
        <v>10</v>
      </c>
      <c r="C24" s="109" t="s">
        <v>143</v>
      </c>
      <c r="D24" s="114" t="str">
        <f t="shared" si="0"/>
        <v>000 1 03 02230 01 0000 110</v>
      </c>
      <c r="E24" s="115">
        <v>177600</v>
      </c>
      <c r="F24" s="116"/>
      <c r="G24" s="117">
        <v>177600</v>
      </c>
      <c r="H24" s="117"/>
      <c r="I24" s="117"/>
      <c r="J24" s="117"/>
      <c r="K24" s="117"/>
      <c r="L24" s="117"/>
      <c r="M24" s="117">
        <v>177600</v>
      </c>
      <c r="N24" s="117"/>
      <c r="O24" s="117">
        <v>28805</v>
      </c>
      <c r="P24" s="117"/>
      <c r="Q24" s="117">
        <v>28805</v>
      </c>
      <c r="R24" s="117"/>
      <c r="S24" s="117"/>
      <c r="T24" s="117"/>
      <c r="U24" s="117"/>
      <c r="V24" s="117"/>
      <c r="W24" s="117">
        <v>28805</v>
      </c>
      <c r="X24" s="117"/>
    </row>
    <row r="25" spans="1:24" ht="78.75">
      <c r="A25" s="118" t="s">
        <v>144</v>
      </c>
      <c r="B25" s="109">
        <v>10</v>
      </c>
      <c r="C25" s="109" t="s">
        <v>145</v>
      </c>
      <c r="D25" s="114" t="str">
        <f t="shared" si="0"/>
        <v>000 1 03 02240 01 0000 110</v>
      </c>
      <c r="E25" s="115">
        <v>6600</v>
      </c>
      <c r="F25" s="116"/>
      <c r="G25" s="117">
        <v>6600</v>
      </c>
      <c r="H25" s="117"/>
      <c r="I25" s="117"/>
      <c r="J25" s="117"/>
      <c r="K25" s="117"/>
      <c r="L25" s="117"/>
      <c r="M25" s="117">
        <v>6600</v>
      </c>
      <c r="N25" s="117"/>
      <c r="O25" s="117">
        <v>689.15</v>
      </c>
      <c r="P25" s="117"/>
      <c r="Q25" s="117">
        <v>689.15</v>
      </c>
      <c r="R25" s="117"/>
      <c r="S25" s="117"/>
      <c r="T25" s="117"/>
      <c r="U25" s="117"/>
      <c r="V25" s="117"/>
      <c r="W25" s="117">
        <v>689.15</v>
      </c>
      <c r="X25" s="117"/>
    </row>
    <row r="26" spans="1:24" ht="67.5">
      <c r="A26" s="118" t="s">
        <v>146</v>
      </c>
      <c r="B26" s="109">
        <v>10</v>
      </c>
      <c r="C26" s="109" t="s">
        <v>147</v>
      </c>
      <c r="D26" s="114" t="str">
        <f t="shared" si="0"/>
        <v>000 1 03 02250 01 0000 110</v>
      </c>
      <c r="E26" s="115">
        <v>389100</v>
      </c>
      <c r="F26" s="116"/>
      <c r="G26" s="117">
        <v>389100</v>
      </c>
      <c r="H26" s="117"/>
      <c r="I26" s="117"/>
      <c r="J26" s="117"/>
      <c r="K26" s="117"/>
      <c r="L26" s="117"/>
      <c r="M26" s="117">
        <v>389100</v>
      </c>
      <c r="N26" s="117"/>
      <c r="O26" s="117">
        <v>50132.92</v>
      </c>
      <c r="P26" s="117"/>
      <c r="Q26" s="117">
        <v>50132.92</v>
      </c>
      <c r="R26" s="117"/>
      <c r="S26" s="117"/>
      <c r="T26" s="117"/>
      <c r="U26" s="117"/>
      <c r="V26" s="117"/>
      <c r="W26" s="117">
        <v>50132.92</v>
      </c>
      <c r="X26" s="117"/>
    </row>
    <row r="27" spans="1:24" ht="67.5">
      <c r="A27" s="118" t="s">
        <v>148</v>
      </c>
      <c r="B27" s="109">
        <v>10</v>
      </c>
      <c r="C27" s="109" t="s">
        <v>149</v>
      </c>
      <c r="D27" s="114" t="str">
        <f t="shared" si="0"/>
        <v>000 1 03 02260 01 0000 110</v>
      </c>
      <c r="E27" s="115">
        <v>7500</v>
      </c>
      <c r="F27" s="116"/>
      <c r="G27" s="117">
        <v>7500</v>
      </c>
      <c r="H27" s="117"/>
      <c r="I27" s="117"/>
      <c r="J27" s="117"/>
      <c r="K27" s="117"/>
      <c r="L27" s="117"/>
      <c r="M27" s="117">
        <v>7500</v>
      </c>
      <c r="N27" s="117"/>
      <c r="O27" s="117">
        <v>-3185.59</v>
      </c>
      <c r="P27" s="117"/>
      <c r="Q27" s="117">
        <v>-3185.59</v>
      </c>
      <c r="R27" s="117"/>
      <c r="S27" s="117"/>
      <c r="T27" s="117"/>
      <c r="U27" s="117"/>
      <c r="V27" s="117"/>
      <c r="W27" s="117">
        <v>-3185.59</v>
      </c>
      <c r="X27" s="117"/>
    </row>
    <row r="28" spans="1:24" ht="12.75">
      <c r="A28" s="118" t="s">
        <v>150</v>
      </c>
      <c r="B28" s="109">
        <v>10</v>
      </c>
      <c r="C28" s="109" t="s">
        <v>151</v>
      </c>
      <c r="D28" s="114" t="str">
        <f t="shared" si="0"/>
        <v>000 1 05 00000 00 0000 000</v>
      </c>
      <c r="E28" s="115">
        <v>147400</v>
      </c>
      <c r="F28" s="116"/>
      <c r="G28" s="117">
        <v>147400</v>
      </c>
      <c r="H28" s="117"/>
      <c r="I28" s="117"/>
      <c r="J28" s="117"/>
      <c r="K28" s="117"/>
      <c r="L28" s="117"/>
      <c r="M28" s="117">
        <v>147400</v>
      </c>
      <c r="N28" s="117"/>
      <c r="O28" s="117">
        <v>80313.6</v>
      </c>
      <c r="P28" s="117"/>
      <c r="Q28" s="117">
        <v>80313.6</v>
      </c>
      <c r="R28" s="117"/>
      <c r="S28" s="117"/>
      <c r="T28" s="117"/>
      <c r="U28" s="117"/>
      <c r="V28" s="117"/>
      <c r="W28" s="117">
        <v>80313.6</v>
      </c>
      <c r="X28" s="117"/>
    </row>
    <row r="29" spans="1:24" ht="22.5">
      <c r="A29" s="118" t="s">
        <v>152</v>
      </c>
      <c r="B29" s="109">
        <v>10</v>
      </c>
      <c r="C29" s="109" t="s">
        <v>153</v>
      </c>
      <c r="D29" s="114" t="str">
        <f t="shared" si="0"/>
        <v>000 1 05 01000 00 0000 110</v>
      </c>
      <c r="E29" s="115">
        <v>45000</v>
      </c>
      <c r="F29" s="116"/>
      <c r="G29" s="117">
        <v>45000</v>
      </c>
      <c r="H29" s="117"/>
      <c r="I29" s="117"/>
      <c r="J29" s="117"/>
      <c r="K29" s="117"/>
      <c r="L29" s="117"/>
      <c r="M29" s="117">
        <v>45000</v>
      </c>
      <c r="N29" s="117"/>
      <c r="O29" s="117">
        <v>13449.6</v>
      </c>
      <c r="P29" s="117"/>
      <c r="Q29" s="117">
        <v>13449.6</v>
      </c>
      <c r="R29" s="117"/>
      <c r="S29" s="117"/>
      <c r="T29" s="117"/>
      <c r="U29" s="117"/>
      <c r="V29" s="117"/>
      <c r="W29" s="117">
        <v>13449.6</v>
      </c>
      <c r="X29" s="117"/>
    </row>
    <row r="30" spans="1:24" ht="33.75">
      <c r="A30" s="118" t="s">
        <v>154</v>
      </c>
      <c r="B30" s="109">
        <v>10</v>
      </c>
      <c r="C30" s="109" t="s">
        <v>155</v>
      </c>
      <c r="D30" s="114" t="str">
        <f t="shared" si="0"/>
        <v>000 1 05 01010 01 0000 110</v>
      </c>
      <c r="E30" s="115">
        <v>44800</v>
      </c>
      <c r="F30" s="116"/>
      <c r="G30" s="117">
        <v>44800</v>
      </c>
      <c r="H30" s="117"/>
      <c r="I30" s="117"/>
      <c r="J30" s="117"/>
      <c r="K30" s="117"/>
      <c r="L30" s="117"/>
      <c r="M30" s="117">
        <v>44800</v>
      </c>
      <c r="N30" s="117"/>
      <c r="O30" s="117">
        <v>13449.6</v>
      </c>
      <c r="P30" s="117"/>
      <c r="Q30" s="117">
        <v>13449.6</v>
      </c>
      <c r="R30" s="117"/>
      <c r="S30" s="117"/>
      <c r="T30" s="117"/>
      <c r="U30" s="117"/>
      <c r="V30" s="117"/>
      <c r="W30" s="117">
        <v>13449.6</v>
      </c>
      <c r="X30" s="117"/>
    </row>
    <row r="31" spans="1:24" ht="33.75">
      <c r="A31" s="118" t="s">
        <v>154</v>
      </c>
      <c r="B31" s="109">
        <v>10</v>
      </c>
      <c r="C31" s="109" t="s">
        <v>156</v>
      </c>
      <c r="D31" s="114" t="str">
        <f t="shared" si="0"/>
        <v>000 1 05 01011 01 0000 110</v>
      </c>
      <c r="E31" s="115">
        <v>44800</v>
      </c>
      <c r="F31" s="116"/>
      <c r="G31" s="117">
        <v>44800</v>
      </c>
      <c r="H31" s="117"/>
      <c r="I31" s="117"/>
      <c r="J31" s="117"/>
      <c r="K31" s="117"/>
      <c r="L31" s="117"/>
      <c r="M31" s="117">
        <v>44800</v>
      </c>
      <c r="N31" s="117"/>
      <c r="O31" s="117">
        <v>13449.6</v>
      </c>
      <c r="P31" s="117"/>
      <c r="Q31" s="117">
        <v>13449.6</v>
      </c>
      <c r="R31" s="117"/>
      <c r="S31" s="117"/>
      <c r="T31" s="117"/>
      <c r="U31" s="117"/>
      <c r="V31" s="117"/>
      <c r="W31" s="117">
        <v>13449.6</v>
      </c>
      <c r="X31" s="117"/>
    </row>
    <row r="32" spans="1:24" ht="45">
      <c r="A32" s="118" t="s">
        <v>157</v>
      </c>
      <c r="B32" s="109">
        <v>10</v>
      </c>
      <c r="C32" s="109" t="s">
        <v>158</v>
      </c>
      <c r="D32" s="114" t="str">
        <f t="shared" si="0"/>
        <v>000 1 05 01020 01 0000 110</v>
      </c>
      <c r="E32" s="115">
        <v>200</v>
      </c>
      <c r="F32" s="116"/>
      <c r="G32" s="117">
        <v>200</v>
      </c>
      <c r="H32" s="117"/>
      <c r="I32" s="117"/>
      <c r="J32" s="117"/>
      <c r="K32" s="117"/>
      <c r="L32" s="117"/>
      <c r="M32" s="117">
        <v>200</v>
      </c>
      <c r="N32" s="117"/>
      <c r="O32" s="117"/>
      <c r="P32" s="117"/>
      <c r="Q32" s="117"/>
      <c r="R32" s="117"/>
      <c r="S32" s="117"/>
      <c r="T32" s="117"/>
      <c r="U32" s="117"/>
      <c r="V32" s="117"/>
      <c r="W32" s="117"/>
      <c r="X32" s="117"/>
    </row>
    <row r="33" spans="1:24" ht="45">
      <c r="A33" s="118" t="s">
        <v>157</v>
      </c>
      <c r="B33" s="109">
        <v>10</v>
      </c>
      <c r="C33" s="109" t="s">
        <v>159</v>
      </c>
      <c r="D33" s="114" t="str">
        <f t="shared" si="0"/>
        <v>000 1 05 01021 01 0000 110</v>
      </c>
      <c r="E33" s="115">
        <v>200</v>
      </c>
      <c r="F33" s="116"/>
      <c r="G33" s="117">
        <v>200</v>
      </c>
      <c r="H33" s="117"/>
      <c r="I33" s="117"/>
      <c r="J33" s="117"/>
      <c r="K33" s="117"/>
      <c r="L33" s="117"/>
      <c r="M33" s="117">
        <v>200</v>
      </c>
      <c r="N33" s="117"/>
      <c r="O33" s="117"/>
      <c r="P33" s="117"/>
      <c r="Q33" s="117"/>
      <c r="R33" s="117"/>
      <c r="S33" s="117"/>
      <c r="T33" s="117"/>
      <c r="U33" s="117"/>
      <c r="V33" s="117"/>
      <c r="W33" s="117"/>
      <c r="X33" s="117"/>
    </row>
    <row r="34" spans="1:24" ht="12.75">
      <c r="A34" s="118" t="s">
        <v>160</v>
      </c>
      <c r="B34" s="109">
        <v>10</v>
      </c>
      <c r="C34" s="109" t="s">
        <v>161</v>
      </c>
      <c r="D34" s="114" t="str">
        <f t="shared" si="0"/>
        <v>000 1 05 03000 01 0000 110</v>
      </c>
      <c r="E34" s="115">
        <v>102400</v>
      </c>
      <c r="F34" s="116"/>
      <c r="G34" s="117">
        <v>102400</v>
      </c>
      <c r="H34" s="117"/>
      <c r="I34" s="117"/>
      <c r="J34" s="117"/>
      <c r="K34" s="117"/>
      <c r="L34" s="117"/>
      <c r="M34" s="117">
        <v>102400</v>
      </c>
      <c r="N34" s="117"/>
      <c r="O34" s="117">
        <v>66864</v>
      </c>
      <c r="P34" s="117"/>
      <c r="Q34" s="117">
        <v>66864</v>
      </c>
      <c r="R34" s="117"/>
      <c r="S34" s="117"/>
      <c r="T34" s="117"/>
      <c r="U34" s="117"/>
      <c r="V34" s="117"/>
      <c r="W34" s="117">
        <v>66864</v>
      </c>
      <c r="X34" s="117"/>
    </row>
    <row r="35" spans="1:24" ht="12.75">
      <c r="A35" s="118" t="s">
        <v>160</v>
      </c>
      <c r="B35" s="109">
        <v>10</v>
      </c>
      <c r="C35" s="109" t="s">
        <v>162</v>
      </c>
      <c r="D35" s="114" t="str">
        <f t="shared" si="0"/>
        <v>000 1 05 03010 01 0000 110</v>
      </c>
      <c r="E35" s="115">
        <v>102400</v>
      </c>
      <c r="F35" s="116"/>
      <c r="G35" s="117">
        <v>102400</v>
      </c>
      <c r="H35" s="117"/>
      <c r="I35" s="117"/>
      <c r="J35" s="117"/>
      <c r="K35" s="117"/>
      <c r="L35" s="117"/>
      <c r="M35" s="117">
        <v>102400</v>
      </c>
      <c r="N35" s="117"/>
      <c r="O35" s="117">
        <v>66864</v>
      </c>
      <c r="P35" s="117"/>
      <c r="Q35" s="117">
        <v>66864</v>
      </c>
      <c r="R35" s="117"/>
      <c r="S35" s="117"/>
      <c r="T35" s="117"/>
      <c r="U35" s="117"/>
      <c r="V35" s="117"/>
      <c r="W35" s="117">
        <v>66864</v>
      </c>
      <c r="X35" s="117"/>
    </row>
    <row r="36" spans="1:24" ht="12.75">
      <c r="A36" s="118" t="s">
        <v>163</v>
      </c>
      <c r="B36" s="109">
        <v>10</v>
      </c>
      <c r="C36" s="109" t="s">
        <v>164</v>
      </c>
      <c r="D36" s="114" t="str">
        <f t="shared" si="0"/>
        <v>000 1 06 00000 00 0000 000</v>
      </c>
      <c r="E36" s="115">
        <v>3129500</v>
      </c>
      <c r="F36" s="116"/>
      <c r="G36" s="117">
        <v>3129500</v>
      </c>
      <c r="H36" s="117"/>
      <c r="I36" s="117"/>
      <c r="J36" s="117"/>
      <c r="K36" s="117"/>
      <c r="L36" s="117"/>
      <c r="M36" s="117">
        <v>3129500</v>
      </c>
      <c r="N36" s="117"/>
      <c r="O36" s="117">
        <v>57310.08</v>
      </c>
      <c r="P36" s="117"/>
      <c r="Q36" s="117">
        <v>57310.08</v>
      </c>
      <c r="R36" s="117"/>
      <c r="S36" s="117"/>
      <c r="T36" s="117"/>
      <c r="U36" s="117"/>
      <c r="V36" s="117"/>
      <c r="W36" s="117">
        <v>57310.08</v>
      </c>
      <c r="X36" s="117"/>
    </row>
    <row r="37" spans="1:24" ht="12.75">
      <c r="A37" s="118" t="s">
        <v>165</v>
      </c>
      <c r="B37" s="109">
        <v>10</v>
      </c>
      <c r="C37" s="109" t="s">
        <v>166</v>
      </c>
      <c r="D37" s="114" t="str">
        <f t="shared" si="0"/>
        <v>000 1 06 01000 00 0000 110</v>
      </c>
      <c r="E37" s="115">
        <v>97400</v>
      </c>
      <c r="F37" s="116"/>
      <c r="G37" s="117">
        <v>97400</v>
      </c>
      <c r="H37" s="117"/>
      <c r="I37" s="117"/>
      <c r="J37" s="117"/>
      <c r="K37" s="117"/>
      <c r="L37" s="117"/>
      <c r="M37" s="117">
        <v>97400</v>
      </c>
      <c r="N37" s="117"/>
      <c r="O37" s="117">
        <v>-13440.41</v>
      </c>
      <c r="P37" s="117"/>
      <c r="Q37" s="117">
        <v>-13440.41</v>
      </c>
      <c r="R37" s="117"/>
      <c r="S37" s="117"/>
      <c r="T37" s="117"/>
      <c r="U37" s="117"/>
      <c r="V37" s="117"/>
      <c r="W37" s="117">
        <v>-13440.41</v>
      </c>
      <c r="X37" s="117"/>
    </row>
    <row r="38" spans="1:24" ht="45">
      <c r="A38" s="118" t="s">
        <v>167</v>
      </c>
      <c r="B38" s="109">
        <v>10</v>
      </c>
      <c r="C38" s="109" t="s">
        <v>168</v>
      </c>
      <c r="D38" s="114" t="str">
        <f t="shared" si="0"/>
        <v>000 1 06 01030 10 0000 110</v>
      </c>
      <c r="E38" s="115">
        <v>97400</v>
      </c>
      <c r="F38" s="116"/>
      <c r="G38" s="117">
        <v>97400</v>
      </c>
      <c r="H38" s="117"/>
      <c r="I38" s="117"/>
      <c r="J38" s="117"/>
      <c r="K38" s="117"/>
      <c r="L38" s="117"/>
      <c r="M38" s="117">
        <v>97400</v>
      </c>
      <c r="N38" s="117"/>
      <c r="O38" s="117">
        <v>-13440.41</v>
      </c>
      <c r="P38" s="117"/>
      <c r="Q38" s="117">
        <v>-13440.41</v>
      </c>
      <c r="R38" s="117"/>
      <c r="S38" s="117"/>
      <c r="T38" s="117"/>
      <c r="U38" s="117"/>
      <c r="V38" s="117"/>
      <c r="W38" s="117">
        <v>-13440.41</v>
      </c>
      <c r="X38" s="117"/>
    </row>
    <row r="39" spans="1:24" ht="12.75">
      <c r="A39" s="118" t="s">
        <v>169</v>
      </c>
      <c r="B39" s="109">
        <v>10</v>
      </c>
      <c r="C39" s="109" t="s">
        <v>170</v>
      </c>
      <c r="D39" s="114" t="str">
        <f t="shared" si="0"/>
        <v>000 1 06 06000 00 0000 110</v>
      </c>
      <c r="E39" s="115">
        <v>3032100</v>
      </c>
      <c r="F39" s="116"/>
      <c r="G39" s="117">
        <v>3032100</v>
      </c>
      <c r="H39" s="117"/>
      <c r="I39" s="117"/>
      <c r="J39" s="117"/>
      <c r="K39" s="117"/>
      <c r="L39" s="117"/>
      <c r="M39" s="117">
        <v>3032100</v>
      </c>
      <c r="N39" s="117"/>
      <c r="O39" s="117">
        <v>70750.49</v>
      </c>
      <c r="P39" s="117"/>
      <c r="Q39" s="117">
        <v>70750.49</v>
      </c>
      <c r="R39" s="117"/>
      <c r="S39" s="117"/>
      <c r="T39" s="117"/>
      <c r="U39" s="117"/>
      <c r="V39" s="117"/>
      <c r="W39" s="117">
        <v>70750.49</v>
      </c>
      <c r="X39" s="117"/>
    </row>
    <row r="40" spans="1:24" ht="12.75">
      <c r="A40" s="118" t="s">
        <v>171</v>
      </c>
      <c r="B40" s="109">
        <v>10</v>
      </c>
      <c r="C40" s="109" t="s">
        <v>172</v>
      </c>
      <c r="D40" s="114" t="str">
        <f t="shared" si="0"/>
        <v>000 1 06 06030 03 0000 110</v>
      </c>
      <c r="E40" s="115">
        <v>192100</v>
      </c>
      <c r="F40" s="116"/>
      <c r="G40" s="117">
        <v>192100</v>
      </c>
      <c r="H40" s="117"/>
      <c r="I40" s="117"/>
      <c r="J40" s="117"/>
      <c r="K40" s="117"/>
      <c r="L40" s="117"/>
      <c r="M40" s="117">
        <v>192100</v>
      </c>
      <c r="N40" s="117"/>
      <c r="O40" s="117">
        <v>27532.5</v>
      </c>
      <c r="P40" s="117"/>
      <c r="Q40" s="117">
        <v>27532.5</v>
      </c>
      <c r="R40" s="117"/>
      <c r="S40" s="117"/>
      <c r="T40" s="117"/>
      <c r="U40" s="117"/>
      <c r="V40" s="117"/>
      <c r="W40" s="117">
        <v>27532.5</v>
      </c>
      <c r="X40" s="117"/>
    </row>
    <row r="41" spans="1:24" ht="33.75">
      <c r="A41" s="118" t="s">
        <v>173</v>
      </c>
      <c r="B41" s="109">
        <v>10</v>
      </c>
      <c r="C41" s="109" t="s">
        <v>174</v>
      </c>
      <c r="D41" s="114" t="str">
        <f t="shared" si="0"/>
        <v>000 1 06 06033 10 0000 110</v>
      </c>
      <c r="E41" s="115">
        <v>192100</v>
      </c>
      <c r="F41" s="116"/>
      <c r="G41" s="117">
        <v>192100</v>
      </c>
      <c r="H41" s="117"/>
      <c r="I41" s="117"/>
      <c r="J41" s="117"/>
      <c r="K41" s="117"/>
      <c r="L41" s="117"/>
      <c r="M41" s="117">
        <v>192100</v>
      </c>
      <c r="N41" s="117"/>
      <c r="O41" s="117">
        <v>27532.5</v>
      </c>
      <c r="P41" s="117"/>
      <c r="Q41" s="117">
        <v>27532.5</v>
      </c>
      <c r="R41" s="117"/>
      <c r="S41" s="117"/>
      <c r="T41" s="117"/>
      <c r="U41" s="117"/>
      <c r="V41" s="117"/>
      <c r="W41" s="117">
        <v>27532.5</v>
      </c>
      <c r="X41" s="117"/>
    </row>
    <row r="42" spans="1:24" ht="12.75">
      <c r="A42" s="118" t="s">
        <v>175</v>
      </c>
      <c r="B42" s="109">
        <v>10</v>
      </c>
      <c r="C42" s="109" t="s">
        <v>176</v>
      </c>
      <c r="D42" s="114" t="str">
        <f t="shared" si="0"/>
        <v>000 1 06 06040 00 0000 110</v>
      </c>
      <c r="E42" s="115">
        <v>2840000</v>
      </c>
      <c r="F42" s="116"/>
      <c r="G42" s="117">
        <v>2840000</v>
      </c>
      <c r="H42" s="117"/>
      <c r="I42" s="117"/>
      <c r="J42" s="117"/>
      <c r="K42" s="117"/>
      <c r="L42" s="117"/>
      <c r="M42" s="117">
        <v>2840000</v>
      </c>
      <c r="N42" s="117"/>
      <c r="O42" s="117">
        <v>43217.99</v>
      </c>
      <c r="P42" s="117"/>
      <c r="Q42" s="117">
        <v>43217.99</v>
      </c>
      <c r="R42" s="117"/>
      <c r="S42" s="117"/>
      <c r="T42" s="117"/>
      <c r="U42" s="117"/>
      <c r="V42" s="117"/>
      <c r="W42" s="117">
        <v>43217.99</v>
      </c>
      <c r="X42" s="117"/>
    </row>
    <row r="43" spans="1:24" ht="33.75">
      <c r="A43" s="118" t="s">
        <v>177</v>
      </c>
      <c r="B43" s="109">
        <v>10</v>
      </c>
      <c r="C43" s="109" t="s">
        <v>178</v>
      </c>
      <c r="D43" s="114" t="str">
        <f t="shared" si="0"/>
        <v>000 1 06 06043 10 0000 110</v>
      </c>
      <c r="E43" s="115">
        <v>2840000</v>
      </c>
      <c r="F43" s="116"/>
      <c r="G43" s="117">
        <v>2840000</v>
      </c>
      <c r="H43" s="117"/>
      <c r="I43" s="117"/>
      <c r="J43" s="117"/>
      <c r="K43" s="117"/>
      <c r="L43" s="117"/>
      <c r="M43" s="117">
        <v>2840000</v>
      </c>
      <c r="N43" s="117"/>
      <c r="O43" s="117">
        <v>43217.99</v>
      </c>
      <c r="P43" s="117"/>
      <c r="Q43" s="117">
        <v>43217.99</v>
      </c>
      <c r="R43" s="117"/>
      <c r="S43" s="117"/>
      <c r="T43" s="117"/>
      <c r="U43" s="117"/>
      <c r="V43" s="117"/>
      <c r="W43" s="117">
        <v>43217.99</v>
      </c>
      <c r="X43" s="117"/>
    </row>
    <row r="44" spans="1:24" ht="12.75">
      <c r="A44" s="118" t="s">
        <v>179</v>
      </c>
      <c r="B44" s="109">
        <v>10</v>
      </c>
      <c r="C44" s="109" t="s">
        <v>180</v>
      </c>
      <c r="D44" s="114" t="str">
        <f t="shared" si="0"/>
        <v>000 1 08 00000 00 0000 000</v>
      </c>
      <c r="E44" s="115">
        <v>5300</v>
      </c>
      <c r="F44" s="116"/>
      <c r="G44" s="117">
        <v>5300</v>
      </c>
      <c r="H44" s="117"/>
      <c r="I44" s="117"/>
      <c r="J44" s="117"/>
      <c r="K44" s="117"/>
      <c r="L44" s="117"/>
      <c r="M44" s="117">
        <v>5300</v>
      </c>
      <c r="N44" s="117"/>
      <c r="O44" s="117"/>
      <c r="P44" s="117"/>
      <c r="Q44" s="117"/>
      <c r="R44" s="117"/>
      <c r="S44" s="117"/>
      <c r="T44" s="117"/>
      <c r="U44" s="117"/>
      <c r="V44" s="117"/>
      <c r="W44" s="117"/>
      <c r="X44" s="117"/>
    </row>
    <row r="45" spans="1:24" ht="45">
      <c r="A45" s="118" t="s">
        <v>181</v>
      </c>
      <c r="B45" s="109">
        <v>10</v>
      </c>
      <c r="C45" s="109" t="s">
        <v>182</v>
      </c>
      <c r="D45" s="114" t="str">
        <f t="shared" si="0"/>
        <v>000 1 08 04000 01 0000 110</v>
      </c>
      <c r="E45" s="115">
        <v>5300</v>
      </c>
      <c r="F45" s="116"/>
      <c r="G45" s="117">
        <v>5300</v>
      </c>
      <c r="H45" s="117"/>
      <c r="I45" s="117"/>
      <c r="J45" s="117"/>
      <c r="K45" s="117"/>
      <c r="L45" s="117"/>
      <c r="M45" s="117">
        <v>5300</v>
      </c>
      <c r="N45" s="117"/>
      <c r="O45" s="117"/>
      <c r="P45" s="117"/>
      <c r="Q45" s="117"/>
      <c r="R45" s="117"/>
      <c r="S45" s="117"/>
      <c r="T45" s="117"/>
      <c r="U45" s="117"/>
      <c r="V45" s="117"/>
      <c r="W45" s="117"/>
      <c r="X45" s="117"/>
    </row>
    <row r="46" spans="1:24" ht="78.75">
      <c r="A46" s="118" t="s">
        <v>183</v>
      </c>
      <c r="B46" s="109">
        <v>10</v>
      </c>
      <c r="C46" s="109" t="s">
        <v>184</v>
      </c>
      <c r="D46" s="114" t="str">
        <f t="shared" si="0"/>
        <v>000 1 08 04020 01 0000 110</v>
      </c>
      <c r="E46" s="115">
        <v>5300</v>
      </c>
      <c r="F46" s="116"/>
      <c r="G46" s="117">
        <v>5300</v>
      </c>
      <c r="H46" s="117"/>
      <c r="I46" s="117"/>
      <c r="J46" s="117"/>
      <c r="K46" s="117"/>
      <c r="L46" s="117"/>
      <c r="M46" s="117">
        <v>5300</v>
      </c>
      <c r="N46" s="117"/>
      <c r="O46" s="117"/>
      <c r="P46" s="117"/>
      <c r="Q46" s="117"/>
      <c r="R46" s="117"/>
      <c r="S46" s="117"/>
      <c r="T46" s="117"/>
      <c r="U46" s="117"/>
      <c r="V46" s="117"/>
      <c r="W46" s="117"/>
      <c r="X46" s="117"/>
    </row>
    <row r="47" spans="1:24" ht="12.75">
      <c r="A47" s="118" t="s">
        <v>185</v>
      </c>
      <c r="B47" s="109">
        <v>10</v>
      </c>
      <c r="C47" s="109" t="s">
        <v>186</v>
      </c>
      <c r="D47" s="114" t="str">
        <f t="shared" si="0"/>
        <v>000 1 16 00000 00 0000 000</v>
      </c>
      <c r="E47" s="115">
        <v>66200</v>
      </c>
      <c r="F47" s="116"/>
      <c r="G47" s="117">
        <v>66200</v>
      </c>
      <c r="H47" s="117"/>
      <c r="I47" s="117"/>
      <c r="J47" s="117"/>
      <c r="K47" s="117"/>
      <c r="L47" s="117"/>
      <c r="M47" s="117">
        <v>66200</v>
      </c>
      <c r="N47" s="117"/>
      <c r="O47" s="117">
        <v>3000</v>
      </c>
      <c r="P47" s="117"/>
      <c r="Q47" s="117">
        <v>3000</v>
      </c>
      <c r="R47" s="117"/>
      <c r="S47" s="117"/>
      <c r="T47" s="117"/>
      <c r="U47" s="117"/>
      <c r="V47" s="117"/>
      <c r="W47" s="117">
        <v>3000</v>
      </c>
      <c r="X47" s="117"/>
    </row>
    <row r="48" spans="1:24" ht="33.75">
      <c r="A48" s="118" t="s">
        <v>187</v>
      </c>
      <c r="B48" s="109">
        <v>10</v>
      </c>
      <c r="C48" s="109" t="s">
        <v>188</v>
      </c>
      <c r="D48" s="114" t="str">
        <f t="shared" si="0"/>
        <v>000 1 16 51000 02 0000 140</v>
      </c>
      <c r="E48" s="115">
        <v>66200</v>
      </c>
      <c r="F48" s="116"/>
      <c r="G48" s="117">
        <v>66200</v>
      </c>
      <c r="H48" s="117"/>
      <c r="I48" s="117"/>
      <c r="J48" s="117"/>
      <c r="K48" s="117"/>
      <c r="L48" s="117"/>
      <c r="M48" s="117">
        <v>66200</v>
      </c>
      <c r="N48" s="117"/>
      <c r="O48" s="117">
        <v>3000</v>
      </c>
      <c r="P48" s="117"/>
      <c r="Q48" s="117">
        <v>3000</v>
      </c>
      <c r="R48" s="117"/>
      <c r="S48" s="117"/>
      <c r="T48" s="117"/>
      <c r="U48" s="117"/>
      <c r="V48" s="117"/>
      <c r="W48" s="117">
        <v>3000</v>
      </c>
      <c r="X48" s="117"/>
    </row>
    <row r="49" spans="1:24" ht="45">
      <c r="A49" s="118" t="s">
        <v>189</v>
      </c>
      <c r="B49" s="109">
        <v>10</v>
      </c>
      <c r="C49" s="109" t="s">
        <v>190</v>
      </c>
      <c r="D49" s="114" t="str">
        <f t="shared" si="0"/>
        <v>000 1 16 51040 02 0000 140</v>
      </c>
      <c r="E49" s="115">
        <v>66200</v>
      </c>
      <c r="F49" s="116"/>
      <c r="G49" s="117">
        <v>66200</v>
      </c>
      <c r="H49" s="117"/>
      <c r="I49" s="117"/>
      <c r="J49" s="117"/>
      <c r="K49" s="117"/>
      <c r="L49" s="117"/>
      <c r="M49" s="117">
        <v>66200</v>
      </c>
      <c r="N49" s="117"/>
      <c r="O49" s="117">
        <v>3000</v>
      </c>
      <c r="P49" s="117"/>
      <c r="Q49" s="117">
        <v>3000</v>
      </c>
      <c r="R49" s="117"/>
      <c r="S49" s="117"/>
      <c r="T49" s="117"/>
      <c r="U49" s="117"/>
      <c r="V49" s="117"/>
      <c r="W49" s="117">
        <v>3000</v>
      </c>
      <c r="X49" s="117"/>
    </row>
    <row r="50" spans="1:24" ht="12.75">
      <c r="A50" s="118" t="s">
        <v>191</v>
      </c>
      <c r="B50" s="109">
        <v>10</v>
      </c>
      <c r="C50" s="109" t="s">
        <v>192</v>
      </c>
      <c r="D50" s="114" t="str">
        <f t="shared" si="0"/>
        <v>000 2 00 00000 00 0000 000</v>
      </c>
      <c r="E50" s="115">
        <v>164900</v>
      </c>
      <c r="F50" s="116"/>
      <c r="G50" s="117">
        <v>164900</v>
      </c>
      <c r="H50" s="117">
        <v>2232000</v>
      </c>
      <c r="I50" s="117"/>
      <c r="J50" s="117"/>
      <c r="K50" s="117"/>
      <c r="L50" s="117"/>
      <c r="M50" s="117">
        <v>2396900</v>
      </c>
      <c r="N50" s="117"/>
      <c r="O50" s="117">
        <v>148200</v>
      </c>
      <c r="P50" s="117"/>
      <c r="Q50" s="117">
        <v>148200</v>
      </c>
      <c r="R50" s="117">
        <v>310600</v>
      </c>
      <c r="S50" s="117"/>
      <c r="T50" s="117"/>
      <c r="U50" s="117"/>
      <c r="V50" s="117"/>
      <c r="W50" s="117">
        <v>458800</v>
      </c>
      <c r="X50" s="117"/>
    </row>
    <row r="51" spans="1:24" ht="33.75">
      <c r="A51" s="118" t="s">
        <v>193</v>
      </c>
      <c r="B51" s="109">
        <v>10</v>
      </c>
      <c r="C51" s="109" t="s">
        <v>194</v>
      </c>
      <c r="D51" s="114" t="str">
        <f t="shared" si="0"/>
        <v>000 2 02 00000 00 0000 000</v>
      </c>
      <c r="E51" s="115">
        <v>164900</v>
      </c>
      <c r="F51" s="116"/>
      <c r="G51" s="117">
        <v>164900</v>
      </c>
      <c r="H51" s="117">
        <v>2232000</v>
      </c>
      <c r="I51" s="117"/>
      <c r="J51" s="117"/>
      <c r="K51" s="117"/>
      <c r="L51" s="117"/>
      <c r="M51" s="117">
        <v>2396900</v>
      </c>
      <c r="N51" s="117"/>
      <c r="O51" s="117">
        <v>148200</v>
      </c>
      <c r="P51" s="117"/>
      <c r="Q51" s="117">
        <v>148200</v>
      </c>
      <c r="R51" s="117">
        <v>310600</v>
      </c>
      <c r="S51" s="117"/>
      <c r="T51" s="117"/>
      <c r="U51" s="117"/>
      <c r="V51" s="117"/>
      <c r="W51" s="117">
        <v>458800</v>
      </c>
      <c r="X51" s="117"/>
    </row>
    <row r="52" spans="1:24" ht="22.5">
      <c r="A52" s="118" t="s">
        <v>195</v>
      </c>
      <c r="B52" s="109">
        <v>10</v>
      </c>
      <c r="C52" s="109" t="s">
        <v>196</v>
      </c>
      <c r="D52" s="114" t="str">
        <f t="shared" si="0"/>
        <v>000 2 02 01000 00 0000 151</v>
      </c>
      <c r="E52" s="115"/>
      <c r="F52" s="116"/>
      <c r="G52" s="117"/>
      <c r="H52" s="117">
        <v>2232000</v>
      </c>
      <c r="I52" s="117"/>
      <c r="J52" s="117"/>
      <c r="K52" s="117"/>
      <c r="L52" s="117"/>
      <c r="M52" s="117">
        <v>2232000</v>
      </c>
      <c r="N52" s="117"/>
      <c r="O52" s="117"/>
      <c r="P52" s="117"/>
      <c r="Q52" s="117"/>
      <c r="R52" s="117">
        <v>310600</v>
      </c>
      <c r="S52" s="117"/>
      <c r="T52" s="117"/>
      <c r="U52" s="117"/>
      <c r="V52" s="117"/>
      <c r="W52" s="117">
        <v>310600</v>
      </c>
      <c r="X52" s="117"/>
    </row>
    <row r="53" spans="1:24" ht="22.5">
      <c r="A53" s="118" t="s">
        <v>197</v>
      </c>
      <c r="B53" s="109">
        <v>10</v>
      </c>
      <c r="C53" s="109" t="s">
        <v>198</v>
      </c>
      <c r="D53" s="114" t="str">
        <f t="shared" si="0"/>
        <v>000 2 02 01001 00 0000 151</v>
      </c>
      <c r="E53" s="115"/>
      <c r="F53" s="116"/>
      <c r="G53" s="117"/>
      <c r="H53" s="117">
        <v>2232000</v>
      </c>
      <c r="I53" s="117"/>
      <c r="J53" s="117"/>
      <c r="K53" s="117"/>
      <c r="L53" s="117"/>
      <c r="M53" s="117">
        <v>2232000</v>
      </c>
      <c r="N53" s="117"/>
      <c r="O53" s="117"/>
      <c r="P53" s="117"/>
      <c r="Q53" s="117"/>
      <c r="R53" s="117">
        <v>310600</v>
      </c>
      <c r="S53" s="117"/>
      <c r="T53" s="117"/>
      <c r="U53" s="117"/>
      <c r="V53" s="117"/>
      <c r="W53" s="117">
        <v>310600</v>
      </c>
      <c r="X53" s="117"/>
    </row>
    <row r="54" spans="1:24" ht="22.5">
      <c r="A54" s="118" t="s">
        <v>199</v>
      </c>
      <c r="B54" s="109">
        <v>10</v>
      </c>
      <c r="C54" s="109" t="s">
        <v>200</v>
      </c>
      <c r="D54" s="114" t="str">
        <f t="shared" si="0"/>
        <v>000 2 02 01001 10 0000 151</v>
      </c>
      <c r="E54" s="115"/>
      <c r="F54" s="116"/>
      <c r="G54" s="117"/>
      <c r="H54" s="117">
        <v>2232000</v>
      </c>
      <c r="I54" s="117"/>
      <c r="J54" s="117"/>
      <c r="K54" s="117"/>
      <c r="L54" s="117"/>
      <c r="M54" s="117">
        <v>2232000</v>
      </c>
      <c r="N54" s="117"/>
      <c r="O54" s="117"/>
      <c r="P54" s="117"/>
      <c r="Q54" s="117"/>
      <c r="R54" s="117">
        <v>310600</v>
      </c>
      <c r="S54" s="117"/>
      <c r="T54" s="117"/>
      <c r="U54" s="117"/>
      <c r="V54" s="117"/>
      <c r="W54" s="117">
        <v>310600</v>
      </c>
      <c r="X54" s="117"/>
    </row>
    <row r="55" spans="1:24" ht="22.5">
      <c r="A55" s="118" t="s">
        <v>201</v>
      </c>
      <c r="B55" s="109">
        <v>10</v>
      </c>
      <c r="C55" s="109" t="s">
        <v>202</v>
      </c>
      <c r="D55" s="114" t="str">
        <f t="shared" si="0"/>
        <v>000 2 02 03000 00 0000 151</v>
      </c>
      <c r="E55" s="115">
        <v>164900</v>
      </c>
      <c r="F55" s="116"/>
      <c r="G55" s="117">
        <v>164900</v>
      </c>
      <c r="H55" s="117"/>
      <c r="I55" s="117"/>
      <c r="J55" s="117"/>
      <c r="K55" s="117"/>
      <c r="L55" s="117"/>
      <c r="M55" s="117">
        <v>164900</v>
      </c>
      <c r="N55" s="117"/>
      <c r="O55" s="117">
        <v>148200</v>
      </c>
      <c r="P55" s="117"/>
      <c r="Q55" s="117">
        <v>148200</v>
      </c>
      <c r="R55" s="117"/>
      <c r="S55" s="117"/>
      <c r="T55" s="117"/>
      <c r="U55" s="117"/>
      <c r="V55" s="117"/>
      <c r="W55" s="117">
        <v>148200</v>
      </c>
      <c r="X55" s="117"/>
    </row>
    <row r="56" spans="1:24" ht="33.75">
      <c r="A56" s="118" t="s">
        <v>203</v>
      </c>
      <c r="B56" s="109">
        <v>10</v>
      </c>
      <c r="C56" s="109" t="s">
        <v>204</v>
      </c>
      <c r="D56" s="114" t="str">
        <f t="shared" si="0"/>
        <v>000 2 02 03015 00 0000 151</v>
      </c>
      <c r="E56" s="115">
        <v>164700</v>
      </c>
      <c r="F56" s="116"/>
      <c r="G56" s="117">
        <v>164700</v>
      </c>
      <c r="H56" s="117"/>
      <c r="I56" s="117"/>
      <c r="J56" s="117"/>
      <c r="K56" s="117"/>
      <c r="L56" s="117"/>
      <c r="M56" s="117">
        <v>164700</v>
      </c>
      <c r="N56" s="117"/>
      <c r="O56" s="117">
        <v>148200</v>
      </c>
      <c r="P56" s="117"/>
      <c r="Q56" s="117">
        <v>148200</v>
      </c>
      <c r="R56" s="117"/>
      <c r="S56" s="117"/>
      <c r="T56" s="117"/>
      <c r="U56" s="117"/>
      <c r="V56" s="117"/>
      <c r="W56" s="117">
        <v>148200</v>
      </c>
      <c r="X56" s="117"/>
    </row>
    <row r="57" spans="1:24" ht="45">
      <c r="A57" s="118" t="s">
        <v>205</v>
      </c>
      <c r="B57" s="109">
        <v>10</v>
      </c>
      <c r="C57" s="109" t="s">
        <v>206</v>
      </c>
      <c r="D57" s="114" t="str">
        <f t="shared" si="0"/>
        <v>000 2 02 03015 10 0000 151</v>
      </c>
      <c r="E57" s="115">
        <v>164700</v>
      </c>
      <c r="F57" s="116"/>
      <c r="G57" s="117">
        <v>164700</v>
      </c>
      <c r="H57" s="117"/>
      <c r="I57" s="117"/>
      <c r="J57" s="117"/>
      <c r="K57" s="117"/>
      <c r="L57" s="117"/>
      <c r="M57" s="117">
        <v>164700</v>
      </c>
      <c r="N57" s="117"/>
      <c r="O57" s="117">
        <v>148200</v>
      </c>
      <c r="P57" s="117"/>
      <c r="Q57" s="117">
        <v>148200</v>
      </c>
      <c r="R57" s="117"/>
      <c r="S57" s="117"/>
      <c r="T57" s="117"/>
      <c r="U57" s="117"/>
      <c r="V57" s="117"/>
      <c r="W57" s="117">
        <v>148200</v>
      </c>
      <c r="X57" s="117"/>
    </row>
    <row r="58" spans="1:24" ht="33.75">
      <c r="A58" s="118" t="s">
        <v>207</v>
      </c>
      <c r="B58" s="109">
        <v>10</v>
      </c>
      <c r="C58" s="109" t="s">
        <v>208</v>
      </c>
      <c r="D58" s="114" t="str">
        <f t="shared" si="0"/>
        <v>000 2 02 03024 00 0000 151</v>
      </c>
      <c r="E58" s="115">
        <v>200</v>
      </c>
      <c r="F58" s="116"/>
      <c r="G58" s="117">
        <v>200</v>
      </c>
      <c r="H58" s="117"/>
      <c r="I58" s="117"/>
      <c r="J58" s="117"/>
      <c r="K58" s="117"/>
      <c r="L58" s="117"/>
      <c r="M58" s="117">
        <v>200</v>
      </c>
      <c r="N58" s="117"/>
      <c r="O58" s="117"/>
      <c r="P58" s="117"/>
      <c r="Q58" s="117"/>
      <c r="R58" s="117"/>
      <c r="S58" s="117"/>
      <c r="T58" s="117"/>
      <c r="U58" s="117"/>
      <c r="V58" s="117"/>
      <c r="W58" s="117"/>
      <c r="X58" s="117"/>
    </row>
    <row r="59" spans="1:24" ht="33.75">
      <c r="A59" s="118" t="s">
        <v>209</v>
      </c>
      <c r="B59" s="109">
        <v>10</v>
      </c>
      <c r="C59" s="109" t="s">
        <v>210</v>
      </c>
      <c r="D59" s="114" t="str">
        <f t="shared" si="0"/>
        <v>000 2 02 03024 10 0000 151</v>
      </c>
      <c r="E59" s="115">
        <v>200</v>
      </c>
      <c r="F59" s="116"/>
      <c r="G59" s="117">
        <v>200</v>
      </c>
      <c r="H59" s="117"/>
      <c r="I59" s="117"/>
      <c r="J59" s="117"/>
      <c r="K59" s="117"/>
      <c r="L59" s="117"/>
      <c r="M59" s="117">
        <v>200</v>
      </c>
      <c r="N59" s="117"/>
      <c r="O59" s="117"/>
      <c r="P59" s="117"/>
      <c r="Q59" s="117"/>
      <c r="R59" s="117"/>
      <c r="S59" s="117"/>
      <c r="T59" s="117"/>
      <c r="U59" s="117"/>
      <c r="V59" s="117"/>
      <c r="W59" s="117"/>
      <c r="X59" s="117"/>
    </row>
    <row r="60" spans="1:24" ht="12.75">
      <c r="A60" s="61"/>
      <c r="B60" s="62"/>
      <c r="C60" s="62"/>
      <c r="D60" s="112"/>
      <c r="E60" s="67"/>
      <c r="F60" s="67"/>
      <c r="G60" s="67"/>
      <c r="H60" s="67"/>
      <c r="I60" s="67"/>
      <c r="J60" s="67"/>
      <c r="K60" s="67"/>
      <c r="L60" s="67"/>
      <c r="M60" s="67"/>
      <c r="N60" s="68"/>
      <c r="O60" s="68"/>
      <c r="P60" s="68"/>
      <c r="Q60" s="68"/>
      <c r="R60" s="68"/>
      <c r="S60" s="68"/>
      <c r="T60" s="68"/>
      <c r="U60" s="68"/>
      <c r="V60" s="68"/>
      <c r="W60" s="68"/>
      <c r="X60" s="68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D7:Q7"/>
  </mergeCells>
  <printOptions/>
  <pageMargins left="0.1968503937007874" right="0.1968503937007874" top="0.5511811023622047" bottom="0.5905511811023623" header="0.1968503937007874" footer="0.1968503937007874"/>
  <pageSetup horizontalDpi="600" verticalDpi="600" orientation="landscape" paperSize="8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91"/>
  <sheetViews>
    <sheetView tabSelected="1" zoomScalePageLayoutView="0" workbookViewId="0" topLeftCell="A1">
      <selection activeCell="O98" sqref="O98"/>
    </sheetView>
  </sheetViews>
  <sheetFormatPr defaultColWidth="9.00390625" defaultRowHeight="12.75"/>
  <cols>
    <col min="1" max="1" width="32.875" style="0" customWidth="1"/>
    <col min="2" max="2" width="6.00390625" style="0" customWidth="1"/>
    <col min="3" max="3" width="11.125" style="0" hidden="1" customWidth="1"/>
    <col min="4" max="4" width="22.00390625" style="0" customWidth="1"/>
    <col min="5" max="5" width="12.25390625" style="0" customWidth="1"/>
    <col min="6" max="6" width="4.875" style="0" customWidth="1"/>
    <col min="7" max="8" width="12.00390625" style="0" customWidth="1"/>
    <col min="9" max="12" width="4.875" style="0" customWidth="1"/>
    <col min="13" max="13" width="10.375" style="0" customWidth="1"/>
    <col min="14" max="14" width="4.75390625" style="0" customWidth="1"/>
    <col min="15" max="15" width="11.25390625" style="0" customWidth="1"/>
    <col min="16" max="16" width="5.00390625" style="0" customWidth="1"/>
    <col min="17" max="17" width="13.125" style="0" customWidth="1"/>
    <col min="18" max="18" width="10.25390625" style="0" customWidth="1"/>
    <col min="19" max="22" width="4.125" style="0" customWidth="1"/>
    <col min="23" max="23" width="10.375" style="0" customWidth="1"/>
    <col min="24" max="24" width="4.1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50" t="s">
        <v>8</v>
      </c>
      <c r="B4" s="152" t="s">
        <v>1</v>
      </c>
      <c r="C4" s="152" t="s">
        <v>19</v>
      </c>
      <c r="D4" s="152" t="s">
        <v>26</v>
      </c>
      <c r="E4" s="144" t="s">
        <v>22</v>
      </c>
      <c r="F4" s="145"/>
      <c r="G4" s="145"/>
      <c r="H4" s="145"/>
      <c r="I4" s="145"/>
      <c r="J4" s="145"/>
      <c r="K4" s="145"/>
      <c r="L4" s="145"/>
      <c r="M4" s="145"/>
      <c r="N4" s="145"/>
      <c r="O4" s="146" t="s">
        <v>15</v>
      </c>
      <c r="P4" s="147"/>
      <c r="Q4" s="148"/>
      <c r="R4" s="148"/>
      <c r="S4" s="148"/>
      <c r="T4" s="148"/>
      <c r="U4" s="148"/>
      <c r="V4" s="148"/>
      <c r="W4" s="148"/>
      <c r="X4" s="149"/>
    </row>
    <row r="5" spans="1:24" s="24" customFormat="1" ht="192.75" customHeight="1">
      <c r="A5" s="151"/>
      <c r="B5" s="153"/>
      <c r="C5" s="154"/>
      <c r="D5" s="153"/>
      <c r="E5" s="69" t="s">
        <v>35</v>
      </c>
      <c r="F5" s="69" t="s">
        <v>33</v>
      </c>
      <c r="G5" s="69" t="s">
        <v>36</v>
      </c>
      <c r="H5" s="69" t="s">
        <v>34</v>
      </c>
      <c r="I5" s="69" t="s">
        <v>37</v>
      </c>
      <c r="J5" s="72" t="s">
        <v>38</v>
      </c>
      <c r="K5" s="72" t="s">
        <v>39</v>
      </c>
      <c r="L5" s="72" t="s">
        <v>40</v>
      </c>
      <c r="M5" s="72" t="s">
        <v>41</v>
      </c>
      <c r="N5" s="69" t="s">
        <v>42</v>
      </c>
      <c r="O5" s="69" t="s">
        <v>35</v>
      </c>
      <c r="P5" s="71" t="s">
        <v>33</v>
      </c>
      <c r="Q5" s="69" t="s">
        <v>36</v>
      </c>
      <c r="R5" s="69" t="s">
        <v>34</v>
      </c>
      <c r="S5" s="69" t="s">
        <v>37</v>
      </c>
      <c r="T5" s="72" t="s">
        <v>38</v>
      </c>
      <c r="U5" s="72" t="s">
        <v>39</v>
      </c>
      <c r="V5" s="72" t="s">
        <v>40</v>
      </c>
      <c r="W5" s="72" t="s">
        <v>41</v>
      </c>
      <c r="X5" s="69" t="s">
        <v>42</v>
      </c>
    </row>
    <row r="6" spans="1:24" s="24" customFormat="1" ht="12.75">
      <c r="A6" s="59">
        <v>1</v>
      </c>
      <c r="B6" s="60">
        <v>2</v>
      </c>
      <c r="C6" s="60" t="s">
        <v>20</v>
      </c>
      <c r="D6" s="60">
        <v>3</v>
      </c>
      <c r="E6" s="63">
        <v>4</v>
      </c>
      <c r="F6" s="70">
        <v>5</v>
      </c>
      <c r="G6" s="64" t="s">
        <v>9</v>
      </c>
      <c r="H6" s="64" t="s">
        <v>10</v>
      </c>
      <c r="I6" s="64" t="s">
        <v>11</v>
      </c>
      <c r="J6" s="64" t="s">
        <v>2</v>
      </c>
      <c r="K6" s="64" t="s">
        <v>3</v>
      </c>
      <c r="L6" s="65" t="s">
        <v>4</v>
      </c>
      <c r="M6" s="65" t="s">
        <v>16</v>
      </c>
      <c r="N6" s="66" t="s">
        <v>17</v>
      </c>
      <c r="O6" s="66">
        <v>14</v>
      </c>
      <c r="P6" s="66">
        <v>15</v>
      </c>
      <c r="Q6" s="66">
        <v>16</v>
      </c>
      <c r="R6" s="66">
        <v>17</v>
      </c>
      <c r="S6" s="66">
        <v>18</v>
      </c>
      <c r="T6" s="66">
        <v>19</v>
      </c>
      <c r="U6" s="66">
        <v>20</v>
      </c>
      <c r="V6" s="66">
        <v>21</v>
      </c>
      <c r="W6" s="66">
        <v>22</v>
      </c>
      <c r="X6" s="66">
        <v>23</v>
      </c>
    </row>
    <row r="7" spans="1:24" s="24" customFormat="1" ht="12.75">
      <c r="A7" s="119" t="s">
        <v>211</v>
      </c>
      <c r="B7" s="109">
        <v>200</v>
      </c>
      <c r="C7" s="109">
        <v>180</v>
      </c>
      <c r="D7" s="109" t="s">
        <v>315</v>
      </c>
      <c r="E7" s="115">
        <v>6622106.72</v>
      </c>
      <c r="F7" s="116"/>
      <c r="G7" s="117">
        <v>6622106.72</v>
      </c>
      <c r="H7" s="117">
        <v>71600</v>
      </c>
      <c r="I7" s="117"/>
      <c r="J7" s="117"/>
      <c r="K7" s="117"/>
      <c r="L7" s="117"/>
      <c r="M7" s="117">
        <v>6693706.72</v>
      </c>
      <c r="N7" s="117"/>
      <c r="O7" s="117">
        <v>450682.8</v>
      </c>
      <c r="P7" s="117"/>
      <c r="Q7" s="117">
        <v>450682.8</v>
      </c>
      <c r="R7" s="117">
        <v>71600</v>
      </c>
      <c r="S7" s="117"/>
      <c r="T7" s="117"/>
      <c r="U7" s="117"/>
      <c r="V7" s="117"/>
      <c r="W7" s="117">
        <v>522282.8</v>
      </c>
      <c r="X7" s="117"/>
    </row>
    <row r="8" spans="1:24" s="24" customFormat="1" ht="12.75">
      <c r="A8" s="119" t="s">
        <v>211</v>
      </c>
      <c r="B8" s="109">
        <v>200</v>
      </c>
      <c r="C8" s="109">
        <v>180</v>
      </c>
      <c r="D8" s="109" t="s">
        <v>212</v>
      </c>
      <c r="E8" s="115">
        <v>769500</v>
      </c>
      <c r="F8" s="116"/>
      <c r="G8" s="117">
        <v>769500</v>
      </c>
      <c r="H8" s="117"/>
      <c r="I8" s="117"/>
      <c r="J8" s="117"/>
      <c r="K8" s="117"/>
      <c r="L8" s="117"/>
      <c r="M8" s="117">
        <v>769500</v>
      </c>
      <c r="N8" s="117"/>
      <c r="O8" s="117">
        <v>59789.43</v>
      </c>
      <c r="P8" s="117"/>
      <c r="Q8" s="117">
        <v>59789.43</v>
      </c>
      <c r="R8" s="117"/>
      <c r="S8" s="117"/>
      <c r="T8" s="117"/>
      <c r="U8" s="117"/>
      <c r="V8" s="117"/>
      <c r="W8" s="117">
        <v>59789.43</v>
      </c>
      <c r="X8" s="117"/>
    </row>
    <row r="9" spans="1:24" s="24" customFormat="1" ht="12.75">
      <c r="A9" s="119" t="s">
        <v>213</v>
      </c>
      <c r="B9" s="109">
        <v>200</v>
      </c>
      <c r="C9" s="109">
        <v>190</v>
      </c>
      <c r="D9" s="109" t="s">
        <v>214</v>
      </c>
      <c r="E9" s="115">
        <v>769500</v>
      </c>
      <c r="F9" s="116"/>
      <c r="G9" s="117">
        <v>769500</v>
      </c>
      <c r="H9" s="117"/>
      <c r="I9" s="117"/>
      <c r="J9" s="117"/>
      <c r="K9" s="117"/>
      <c r="L9" s="117"/>
      <c r="M9" s="117">
        <v>769500</v>
      </c>
      <c r="N9" s="117"/>
      <c r="O9" s="117">
        <v>59789.43</v>
      </c>
      <c r="P9" s="117"/>
      <c r="Q9" s="117">
        <v>59789.43</v>
      </c>
      <c r="R9" s="117"/>
      <c r="S9" s="117"/>
      <c r="T9" s="117"/>
      <c r="U9" s="117"/>
      <c r="V9" s="117"/>
      <c r="W9" s="117">
        <v>59789.43</v>
      </c>
      <c r="X9" s="117"/>
    </row>
    <row r="10" spans="1:24" s="24" customFormat="1" ht="22.5">
      <c r="A10" s="119" t="s">
        <v>215</v>
      </c>
      <c r="B10" s="109">
        <v>200</v>
      </c>
      <c r="C10" s="109">
        <v>200</v>
      </c>
      <c r="D10" s="109" t="s">
        <v>216</v>
      </c>
      <c r="E10" s="115">
        <v>769500</v>
      </c>
      <c r="F10" s="116"/>
      <c r="G10" s="117">
        <v>769500</v>
      </c>
      <c r="H10" s="117"/>
      <c r="I10" s="117"/>
      <c r="J10" s="117"/>
      <c r="K10" s="117"/>
      <c r="L10" s="117"/>
      <c r="M10" s="117">
        <v>769500</v>
      </c>
      <c r="N10" s="117"/>
      <c r="O10" s="117">
        <v>59789.43</v>
      </c>
      <c r="P10" s="117"/>
      <c r="Q10" s="117">
        <v>59789.43</v>
      </c>
      <c r="R10" s="117"/>
      <c r="S10" s="117"/>
      <c r="T10" s="117"/>
      <c r="U10" s="117"/>
      <c r="V10" s="117"/>
      <c r="W10" s="117">
        <v>59789.43</v>
      </c>
      <c r="X10" s="117"/>
    </row>
    <row r="11" spans="1:24" s="24" customFormat="1" ht="12.75">
      <c r="A11" s="119" t="s">
        <v>217</v>
      </c>
      <c r="B11" s="109">
        <v>200</v>
      </c>
      <c r="C11" s="109">
        <v>210</v>
      </c>
      <c r="D11" s="109" t="s">
        <v>218</v>
      </c>
      <c r="E11" s="115">
        <v>591000</v>
      </c>
      <c r="F11" s="116"/>
      <c r="G11" s="117">
        <v>591000</v>
      </c>
      <c r="H11" s="117"/>
      <c r="I11" s="117"/>
      <c r="J11" s="117"/>
      <c r="K11" s="117"/>
      <c r="L11" s="117"/>
      <c r="M11" s="117">
        <v>591000</v>
      </c>
      <c r="N11" s="117"/>
      <c r="O11" s="117">
        <v>45921.22</v>
      </c>
      <c r="P11" s="117"/>
      <c r="Q11" s="117">
        <v>45921.22</v>
      </c>
      <c r="R11" s="117"/>
      <c r="S11" s="117"/>
      <c r="T11" s="117"/>
      <c r="U11" s="117"/>
      <c r="V11" s="117"/>
      <c r="W11" s="117">
        <v>45921.22</v>
      </c>
      <c r="X11" s="117"/>
    </row>
    <row r="12" spans="1:24" s="24" customFormat="1" ht="12.75">
      <c r="A12" s="119" t="s">
        <v>219</v>
      </c>
      <c r="B12" s="109">
        <v>200</v>
      </c>
      <c r="C12" s="109">
        <v>230</v>
      </c>
      <c r="D12" s="109" t="s">
        <v>220</v>
      </c>
      <c r="E12" s="115">
        <v>178500</v>
      </c>
      <c r="F12" s="116"/>
      <c r="G12" s="117">
        <v>178500</v>
      </c>
      <c r="H12" s="117"/>
      <c r="I12" s="117"/>
      <c r="J12" s="117"/>
      <c r="K12" s="117"/>
      <c r="L12" s="117"/>
      <c r="M12" s="117">
        <v>178500</v>
      </c>
      <c r="N12" s="117"/>
      <c r="O12" s="117">
        <v>13868.21</v>
      </c>
      <c r="P12" s="117"/>
      <c r="Q12" s="117">
        <v>13868.21</v>
      </c>
      <c r="R12" s="117"/>
      <c r="S12" s="117"/>
      <c r="T12" s="117"/>
      <c r="U12" s="117"/>
      <c r="V12" s="117"/>
      <c r="W12" s="117">
        <v>13868.21</v>
      </c>
      <c r="X12" s="117"/>
    </row>
    <row r="13" spans="1:24" s="24" customFormat="1" ht="12.75">
      <c r="A13" s="119" t="s">
        <v>211</v>
      </c>
      <c r="B13" s="109">
        <v>200</v>
      </c>
      <c r="C13" s="109">
        <v>180</v>
      </c>
      <c r="D13" s="109" t="s">
        <v>221</v>
      </c>
      <c r="E13" s="115">
        <v>28100</v>
      </c>
      <c r="F13" s="116"/>
      <c r="G13" s="117">
        <v>28100</v>
      </c>
      <c r="H13" s="117"/>
      <c r="I13" s="117"/>
      <c r="J13" s="117"/>
      <c r="K13" s="117"/>
      <c r="L13" s="117"/>
      <c r="M13" s="117">
        <v>28100</v>
      </c>
      <c r="N13" s="117"/>
      <c r="O13" s="117"/>
      <c r="P13" s="117"/>
      <c r="Q13" s="117"/>
      <c r="R13" s="117"/>
      <c r="S13" s="117"/>
      <c r="T13" s="117"/>
      <c r="U13" s="117"/>
      <c r="V13" s="117"/>
      <c r="W13" s="117"/>
      <c r="X13" s="117"/>
    </row>
    <row r="14" spans="1:24" s="24" customFormat="1" ht="12.75">
      <c r="A14" s="119" t="s">
        <v>213</v>
      </c>
      <c r="B14" s="109">
        <v>200</v>
      </c>
      <c r="C14" s="109">
        <v>190</v>
      </c>
      <c r="D14" s="109" t="s">
        <v>222</v>
      </c>
      <c r="E14" s="115">
        <v>28100</v>
      </c>
      <c r="F14" s="116"/>
      <c r="G14" s="117">
        <v>28100</v>
      </c>
      <c r="H14" s="117"/>
      <c r="I14" s="117"/>
      <c r="J14" s="117"/>
      <c r="K14" s="117"/>
      <c r="L14" s="117"/>
      <c r="M14" s="117">
        <v>28100</v>
      </c>
      <c r="N14" s="117"/>
      <c r="O14" s="117"/>
      <c r="P14" s="117"/>
      <c r="Q14" s="117"/>
      <c r="R14" s="117"/>
      <c r="S14" s="117"/>
      <c r="T14" s="117"/>
      <c r="U14" s="117"/>
      <c r="V14" s="117"/>
      <c r="W14" s="117"/>
      <c r="X14" s="117"/>
    </row>
    <row r="15" spans="1:24" s="24" customFormat="1" ht="22.5">
      <c r="A15" s="119" t="s">
        <v>215</v>
      </c>
      <c r="B15" s="109">
        <v>200</v>
      </c>
      <c r="C15" s="109">
        <v>200</v>
      </c>
      <c r="D15" s="109" t="s">
        <v>223</v>
      </c>
      <c r="E15" s="115">
        <v>28100</v>
      </c>
      <c r="F15" s="116"/>
      <c r="G15" s="117">
        <v>28100</v>
      </c>
      <c r="H15" s="117"/>
      <c r="I15" s="117"/>
      <c r="J15" s="117"/>
      <c r="K15" s="117"/>
      <c r="L15" s="117"/>
      <c r="M15" s="117">
        <v>28100</v>
      </c>
      <c r="N15" s="117"/>
      <c r="O15" s="117"/>
      <c r="P15" s="117"/>
      <c r="Q15" s="117"/>
      <c r="R15" s="117"/>
      <c r="S15" s="117"/>
      <c r="T15" s="117"/>
      <c r="U15" s="117"/>
      <c r="V15" s="117"/>
      <c r="W15" s="117"/>
      <c r="X15" s="117"/>
    </row>
    <row r="16" spans="1:24" s="24" customFormat="1" ht="12.75">
      <c r="A16" s="119" t="s">
        <v>224</v>
      </c>
      <c r="B16" s="109">
        <v>200</v>
      </c>
      <c r="C16" s="109">
        <v>220</v>
      </c>
      <c r="D16" s="109" t="s">
        <v>225</v>
      </c>
      <c r="E16" s="115">
        <v>21600</v>
      </c>
      <c r="F16" s="116"/>
      <c r="G16" s="117">
        <v>21600</v>
      </c>
      <c r="H16" s="117"/>
      <c r="I16" s="117"/>
      <c r="J16" s="117"/>
      <c r="K16" s="117"/>
      <c r="L16" s="117"/>
      <c r="M16" s="117">
        <v>21600</v>
      </c>
      <c r="N16" s="117"/>
      <c r="O16" s="117"/>
      <c r="P16" s="117"/>
      <c r="Q16" s="117"/>
      <c r="R16" s="117"/>
      <c r="S16" s="117"/>
      <c r="T16" s="117"/>
      <c r="U16" s="117"/>
      <c r="V16" s="117"/>
      <c r="W16" s="117"/>
      <c r="X16" s="117"/>
    </row>
    <row r="17" spans="1:24" s="24" customFormat="1" ht="12.75">
      <c r="A17" s="119" t="s">
        <v>219</v>
      </c>
      <c r="B17" s="109">
        <v>200</v>
      </c>
      <c r="C17" s="109">
        <v>230</v>
      </c>
      <c r="D17" s="109" t="s">
        <v>226</v>
      </c>
      <c r="E17" s="115">
        <v>6500</v>
      </c>
      <c r="F17" s="116"/>
      <c r="G17" s="117">
        <v>6500</v>
      </c>
      <c r="H17" s="117"/>
      <c r="I17" s="117"/>
      <c r="J17" s="117"/>
      <c r="K17" s="117"/>
      <c r="L17" s="117"/>
      <c r="M17" s="117">
        <v>6500</v>
      </c>
      <c r="N17" s="117"/>
      <c r="O17" s="117"/>
      <c r="P17" s="117"/>
      <c r="Q17" s="117"/>
      <c r="R17" s="117"/>
      <c r="S17" s="117"/>
      <c r="T17" s="117"/>
      <c r="U17" s="117"/>
      <c r="V17" s="117"/>
      <c r="W17" s="117"/>
      <c r="X17" s="117"/>
    </row>
    <row r="18" spans="1:24" s="24" customFormat="1" ht="12.75">
      <c r="A18" s="119" t="s">
        <v>211</v>
      </c>
      <c r="B18" s="109">
        <v>200</v>
      </c>
      <c r="C18" s="109">
        <v>180</v>
      </c>
      <c r="D18" s="109" t="s">
        <v>227</v>
      </c>
      <c r="E18" s="115">
        <v>2145400</v>
      </c>
      <c r="F18" s="116"/>
      <c r="G18" s="117">
        <v>2145400</v>
      </c>
      <c r="H18" s="117"/>
      <c r="I18" s="117"/>
      <c r="J18" s="117"/>
      <c r="K18" s="117"/>
      <c r="L18" s="117"/>
      <c r="M18" s="117">
        <v>2145400</v>
      </c>
      <c r="N18" s="117"/>
      <c r="O18" s="117">
        <v>193513.75</v>
      </c>
      <c r="P18" s="117"/>
      <c r="Q18" s="117">
        <v>193513.75</v>
      </c>
      <c r="R18" s="117"/>
      <c r="S18" s="117"/>
      <c r="T18" s="117"/>
      <c r="U18" s="117"/>
      <c r="V18" s="117"/>
      <c r="W18" s="117">
        <v>193513.75</v>
      </c>
      <c r="X18" s="117"/>
    </row>
    <row r="19" spans="1:24" s="24" customFormat="1" ht="12.75">
      <c r="A19" s="119" t="s">
        <v>213</v>
      </c>
      <c r="B19" s="109">
        <v>200</v>
      </c>
      <c r="C19" s="109">
        <v>190</v>
      </c>
      <c r="D19" s="109" t="s">
        <v>228</v>
      </c>
      <c r="E19" s="115">
        <v>2145400</v>
      </c>
      <c r="F19" s="116"/>
      <c r="G19" s="117">
        <v>2145400</v>
      </c>
      <c r="H19" s="117"/>
      <c r="I19" s="117"/>
      <c r="J19" s="117"/>
      <c r="K19" s="117"/>
      <c r="L19" s="117"/>
      <c r="M19" s="117">
        <v>2145400</v>
      </c>
      <c r="N19" s="117"/>
      <c r="O19" s="117">
        <v>193513.75</v>
      </c>
      <c r="P19" s="117"/>
      <c r="Q19" s="117">
        <v>193513.75</v>
      </c>
      <c r="R19" s="117"/>
      <c r="S19" s="117"/>
      <c r="T19" s="117"/>
      <c r="U19" s="117"/>
      <c r="V19" s="117"/>
      <c r="W19" s="117">
        <v>193513.75</v>
      </c>
      <c r="X19" s="117"/>
    </row>
    <row r="20" spans="1:24" s="24" customFormat="1" ht="22.5">
      <c r="A20" s="119" t="s">
        <v>215</v>
      </c>
      <c r="B20" s="109">
        <v>200</v>
      </c>
      <c r="C20" s="109">
        <v>200</v>
      </c>
      <c r="D20" s="109" t="s">
        <v>229</v>
      </c>
      <c r="E20" s="115">
        <v>2145400</v>
      </c>
      <c r="F20" s="116"/>
      <c r="G20" s="117">
        <v>2145400</v>
      </c>
      <c r="H20" s="117"/>
      <c r="I20" s="117"/>
      <c r="J20" s="117"/>
      <c r="K20" s="117"/>
      <c r="L20" s="117"/>
      <c r="M20" s="117">
        <v>2145400</v>
      </c>
      <c r="N20" s="117"/>
      <c r="O20" s="117">
        <v>193513.75</v>
      </c>
      <c r="P20" s="117"/>
      <c r="Q20" s="117">
        <v>193513.75</v>
      </c>
      <c r="R20" s="117"/>
      <c r="S20" s="117"/>
      <c r="T20" s="117"/>
      <c r="U20" s="117"/>
      <c r="V20" s="117"/>
      <c r="W20" s="117">
        <v>193513.75</v>
      </c>
      <c r="X20" s="117"/>
    </row>
    <row r="21" spans="1:24" s="24" customFormat="1" ht="12.75">
      <c r="A21" s="119" t="s">
        <v>217</v>
      </c>
      <c r="B21" s="109">
        <v>200</v>
      </c>
      <c r="C21" s="109">
        <v>210</v>
      </c>
      <c r="D21" s="109" t="s">
        <v>230</v>
      </c>
      <c r="E21" s="115">
        <v>1647700</v>
      </c>
      <c r="F21" s="116"/>
      <c r="G21" s="117">
        <v>1647700</v>
      </c>
      <c r="H21" s="117"/>
      <c r="I21" s="117"/>
      <c r="J21" s="117"/>
      <c r="K21" s="117"/>
      <c r="L21" s="117"/>
      <c r="M21" s="117">
        <v>1647700</v>
      </c>
      <c r="N21" s="117"/>
      <c r="O21" s="117">
        <v>159059.17</v>
      </c>
      <c r="P21" s="117"/>
      <c r="Q21" s="117">
        <v>159059.17</v>
      </c>
      <c r="R21" s="117"/>
      <c r="S21" s="117"/>
      <c r="T21" s="117"/>
      <c r="U21" s="117"/>
      <c r="V21" s="117"/>
      <c r="W21" s="117">
        <v>159059.17</v>
      </c>
      <c r="X21" s="117"/>
    </row>
    <row r="22" spans="1:24" s="24" customFormat="1" ht="12.75">
      <c r="A22" s="119" t="s">
        <v>219</v>
      </c>
      <c r="B22" s="109">
        <v>200</v>
      </c>
      <c r="C22" s="109">
        <v>230</v>
      </c>
      <c r="D22" s="109" t="s">
        <v>231</v>
      </c>
      <c r="E22" s="115">
        <v>497700</v>
      </c>
      <c r="F22" s="116"/>
      <c r="G22" s="117">
        <v>497700</v>
      </c>
      <c r="H22" s="117"/>
      <c r="I22" s="117"/>
      <c r="J22" s="117"/>
      <c r="K22" s="117"/>
      <c r="L22" s="117"/>
      <c r="M22" s="117">
        <v>497700</v>
      </c>
      <c r="N22" s="117"/>
      <c r="O22" s="117">
        <v>34454.58</v>
      </c>
      <c r="P22" s="117"/>
      <c r="Q22" s="117">
        <v>34454.58</v>
      </c>
      <c r="R22" s="117"/>
      <c r="S22" s="117"/>
      <c r="T22" s="117"/>
      <c r="U22" s="117"/>
      <c r="V22" s="117"/>
      <c r="W22" s="117">
        <v>34454.58</v>
      </c>
      <c r="X22" s="117"/>
    </row>
    <row r="23" spans="1:24" s="24" customFormat="1" ht="12.75">
      <c r="A23" s="119" t="s">
        <v>211</v>
      </c>
      <c r="B23" s="109">
        <v>200</v>
      </c>
      <c r="C23" s="109">
        <v>180</v>
      </c>
      <c r="D23" s="109" t="s">
        <v>232</v>
      </c>
      <c r="E23" s="115">
        <v>100600</v>
      </c>
      <c r="F23" s="116"/>
      <c r="G23" s="117">
        <v>100600</v>
      </c>
      <c r="H23" s="117"/>
      <c r="I23" s="117"/>
      <c r="J23" s="117"/>
      <c r="K23" s="117"/>
      <c r="L23" s="117"/>
      <c r="M23" s="117">
        <v>100600</v>
      </c>
      <c r="N23" s="117"/>
      <c r="O23" s="117">
        <v>10234</v>
      </c>
      <c r="P23" s="117"/>
      <c r="Q23" s="117">
        <v>10234</v>
      </c>
      <c r="R23" s="117"/>
      <c r="S23" s="117"/>
      <c r="T23" s="117"/>
      <c r="U23" s="117"/>
      <c r="V23" s="117"/>
      <c r="W23" s="117">
        <v>10234</v>
      </c>
      <c r="X23" s="117"/>
    </row>
    <row r="24" spans="1:24" s="24" customFormat="1" ht="12.75">
      <c r="A24" s="119" t="s">
        <v>213</v>
      </c>
      <c r="B24" s="109">
        <v>200</v>
      </c>
      <c r="C24" s="109">
        <v>190</v>
      </c>
      <c r="D24" s="109" t="s">
        <v>233</v>
      </c>
      <c r="E24" s="115">
        <v>100600</v>
      </c>
      <c r="F24" s="116"/>
      <c r="G24" s="117">
        <v>100600</v>
      </c>
      <c r="H24" s="117"/>
      <c r="I24" s="117"/>
      <c r="J24" s="117"/>
      <c r="K24" s="117"/>
      <c r="L24" s="117"/>
      <c r="M24" s="117">
        <v>100600</v>
      </c>
      <c r="N24" s="117"/>
      <c r="O24" s="117">
        <v>10234</v>
      </c>
      <c r="P24" s="117"/>
      <c r="Q24" s="117">
        <v>10234</v>
      </c>
      <c r="R24" s="117"/>
      <c r="S24" s="117"/>
      <c r="T24" s="117"/>
      <c r="U24" s="117"/>
      <c r="V24" s="117"/>
      <c r="W24" s="117">
        <v>10234</v>
      </c>
      <c r="X24" s="117"/>
    </row>
    <row r="25" spans="1:24" s="24" customFormat="1" ht="22.5">
      <c r="A25" s="119" t="s">
        <v>215</v>
      </c>
      <c r="B25" s="109">
        <v>200</v>
      </c>
      <c r="C25" s="109">
        <v>200</v>
      </c>
      <c r="D25" s="109" t="s">
        <v>234</v>
      </c>
      <c r="E25" s="115">
        <v>100600</v>
      </c>
      <c r="F25" s="116"/>
      <c r="G25" s="117">
        <v>100600</v>
      </c>
      <c r="H25" s="117"/>
      <c r="I25" s="117"/>
      <c r="J25" s="117"/>
      <c r="K25" s="117"/>
      <c r="L25" s="117"/>
      <c r="M25" s="117">
        <v>100600</v>
      </c>
      <c r="N25" s="117"/>
      <c r="O25" s="117">
        <v>10234</v>
      </c>
      <c r="P25" s="117"/>
      <c r="Q25" s="117">
        <v>10234</v>
      </c>
      <c r="R25" s="117"/>
      <c r="S25" s="117"/>
      <c r="T25" s="117"/>
      <c r="U25" s="117"/>
      <c r="V25" s="117"/>
      <c r="W25" s="117">
        <v>10234</v>
      </c>
      <c r="X25" s="117"/>
    </row>
    <row r="26" spans="1:24" s="24" customFormat="1" ht="12.75">
      <c r="A26" s="119" t="s">
        <v>224</v>
      </c>
      <c r="B26" s="109">
        <v>200</v>
      </c>
      <c r="C26" s="109">
        <v>220</v>
      </c>
      <c r="D26" s="109" t="s">
        <v>235</v>
      </c>
      <c r="E26" s="115">
        <v>77300</v>
      </c>
      <c r="F26" s="116"/>
      <c r="G26" s="117">
        <v>77300</v>
      </c>
      <c r="H26" s="117"/>
      <c r="I26" s="117"/>
      <c r="J26" s="117"/>
      <c r="K26" s="117"/>
      <c r="L26" s="117"/>
      <c r="M26" s="117">
        <v>77300</v>
      </c>
      <c r="N26" s="117"/>
      <c r="O26" s="117">
        <v>10234</v>
      </c>
      <c r="P26" s="117"/>
      <c r="Q26" s="117">
        <v>10234</v>
      </c>
      <c r="R26" s="117"/>
      <c r="S26" s="117"/>
      <c r="T26" s="117"/>
      <c r="U26" s="117"/>
      <c r="V26" s="117"/>
      <c r="W26" s="117">
        <v>10234</v>
      </c>
      <c r="X26" s="117"/>
    </row>
    <row r="27" spans="1:24" s="24" customFormat="1" ht="12.75">
      <c r="A27" s="119" t="s">
        <v>219</v>
      </c>
      <c r="B27" s="109">
        <v>200</v>
      </c>
      <c r="C27" s="109">
        <v>230</v>
      </c>
      <c r="D27" s="109" t="s">
        <v>236</v>
      </c>
      <c r="E27" s="115">
        <v>23300</v>
      </c>
      <c r="F27" s="116"/>
      <c r="G27" s="117">
        <v>23300</v>
      </c>
      <c r="H27" s="117"/>
      <c r="I27" s="117"/>
      <c r="J27" s="117"/>
      <c r="K27" s="117"/>
      <c r="L27" s="117"/>
      <c r="M27" s="117">
        <v>23300</v>
      </c>
      <c r="N27" s="117"/>
      <c r="O27" s="117"/>
      <c r="P27" s="117"/>
      <c r="Q27" s="117"/>
      <c r="R27" s="117"/>
      <c r="S27" s="117"/>
      <c r="T27" s="117"/>
      <c r="U27" s="117"/>
      <c r="V27" s="117"/>
      <c r="W27" s="117"/>
      <c r="X27" s="117"/>
    </row>
    <row r="28" spans="1:24" s="24" customFormat="1" ht="12.75">
      <c r="A28" s="119" t="s">
        <v>211</v>
      </c>
      <c r="B28" s="109">
        <v>200</v>
      </c>
      <c r="C28" s="109">
        <v>180</v>
      </c>
      <c r="D28" s="109" t="s">
        <v>237</v>
      </c>
      <c r="E28" s="115">
        <v>429700</v>
      </c>
      <c r="F28" s="116"/>
      <c r="G28" s="117">
        <v>429700</v>
      </c>
      <c r="H28" s="117"/>
      <c r="I28" s="117"/>
      <c r="J28" s="117"/>
      <c r="K28" s="117"/>
      <c r="L28" s="117"/>
      <c r="M28" s="117">
        <v>429700</v>
      </c>
      <c r="N28" s="117"/>
      <c r="O28" s="117">
        <v>48225.44</v>
      </c>
      <c r="P28" s="117"/>
      <c r="Q28" s="117">
        <v>48225.44</v>
      </c>
      <c r="R28" s="117"/>
      <c r="S28" s="117"/>
      <c r="T28" s="117"/>
      <c r="U28" s="117"/>
      <c r="V28" s="117"/>
      <c r="W28" s="117">
        <v>48225.44</v>
      </c>
      <c r="X28" s="117"/>
    </row>
    <row r="29" spans="1:24" s="24" customFormat="1" ht="12.75">
      <c r="A29" s="119" t="s">
        <v>213</v>
      </c>
      <c r="B29" s="109">
        <v>200</v>
      </c>
      <c r="C29" s="109">
        <v>190</v>
      </c>
      <c r="D29" s="109" t="s">
        <v>238</v>
      </c>
      <c r="E29" s="115">
        <v>281200</v>
      </c>
      <c r="F29" s="116"/>
      <c r="G29" s="117">
        <v>281200</v>
      </c>
      <c r="H29" s="117"/>
      <c r="I29" s="117"/>
      <c r="J29" s="117"/>
      <c r="K29" s="117"/>
      <c r="L29" s="117"/>
      <c r="M29" s="117">
        <v>281200</v>
      </c>
      <c r="N29" s="117"/>
      <c r="O29" s="117">
        <v>35460.94</v>
      </c>
      <c r="P29" s="117"/>
      <c r="Q29" s="117">
        <v>35460.94</v>
      </c>
      <c r="R29" s="117"/>
      <c r="S29" s="117"/>
      <c r="T29" s="117"/>
      <c r="U29" s="117"/>
      <c r="V29" s="117"/>
      <c r="W29" s="117">
        <v>35460.94</v>
      </c>
      <c r="X29" s="117"/>
    </row>
    <row r="30" spans="1:24" s="24" customFormat="1" ht="12.75">
      <c r="A30" s="119" t="s">
        <v>239</v>
      </c>
      <c r="B30" s="109">
        <v>200</v>
      </c>
      <c r="C30" s="109">
        <v>240</v>
      </c>
      <c r="D30" s="109" t="s">
        <v>240</v>
      </c>
      <c r="E30" s="115">
        <v>281200</v>
      </c>
      <c r="F30" s="116"/>
      <c r="G30" s="117">
        <v>281200</v>
      </c>
      <c r="H30" s="117"/>
      <c r="I30" s="117"/>
      <c r="J30" s="117"/>
      <c r="K30" s="117"/>
      <c r="L30" s="117"/>
      <c r="M30" s="117">
        <v>281200</v>
      </c>
      <c r="N30" s="117"/>
      <c r="O30" s="117">
        <v>35460.94</v>
      </c>
      <c r="P30" s="117"/>
      <c r="Q30" s="117">
        <v>35460.94</v>
      </c>
      <c r="R30" s="117"/>
      <c r="S30" s="117"/>
      <c r="T30" s="117"/>
      <c r="U30" s="117"/>
      <c r="V30" s="117"/>
      <c r="W30" s="117">
        <v>35460.94</v>
      </c>
      <c r="X30" s="117"/>
    </row>
    <row r="31" spans="1:24" s="24" customFormat="1" ht="12.75">
      <c r="A31" s="119" t="s">
        <v>241</v>
      </c>
      <c r="B31" s="109">
        <v>200</v>
      </c>
      <c r="C31" s="109">
        <v>250</v>
      </c>
      <c r="D31" s="109" t="s">
        <v>242</v>
      </c>
      <c r="E31" s="115">
        <v>70000</v>
      </c>
      <c r="F31" s="116"/>
      <c r="G31" s="117">
        <v>70000</v>
      </c>
      <c r="H31" s="117"/>
      <c r="I31" s="117"/>
      <c r="J31" s="117"/>
      <c r="K31" s="117"/>
      <c r="L31" s="117"/>
      <c r="M31" s="117">
        <v>70000</v>
      </c>
      <c r="N31" s="117"/>
      <c r="O31" s="117">
        <v>10430.95</v>
      </c>
      <c r="P31" s="117"/>
      <c r="Q31" s="117">
        <v>10430.95</v>
      </c>
      <c r="R31" s="117"/>
      <c r="S31" s="117"/>
      <c r="T31" s="117"/>
      <c r="U31" s="117"/>
      <c r="V31" s="117"/>
      <c r="W31" s="117">
        <v>10430.95</v>
      </c>
      <c r="X31" s="117"/>
    </row>
    <row r="32" spans="1:24" s="24" customFormat="1" ht="12.75">
      <c r="A32" s="119" t="s">
        <v>243</v>
      </c>
      <c r="B32" s="109">
        <v>200</v>
      </c>
      <c r="C32" s="109">
        <v>260</v>
      </c>
      <c r="D32" s="109" t="s">
        <v>244</v>
      </c>
      <c r="E32" s="115">
        <v>5000</v>
      </c>
      <c r="F32" s="116"/>
      <c r="G32" s="117">
        <v>5000</v>
      </c>
      <c r="H32" s="117"/>
      <c r="I32" s="117"/>
      <c r="J32" s="117"/>
      <c r="K32" s="117"/>
      <c r="L32" s="117"/>
      <c r="M32" s="117">
        <v>5000</v>
      </c>
      <c r="N32" s="117"/>
      <c r="O32" s="117"/>
      <c r="P32" s="117"/>
      <c r="Q32" s="117"/>
      <c r="R32" s="117"/>
      <c r="S32" s="117"/>
      <c r="T32" s="117"/>
      <c r="U32" s="117"/>
      <c r="V32" s="117"/>
      <c r="W32" s="117"/>
      <c r="X32" s="117"/>
    </row>
    <row r="33" spans="1:24" s="24" customFormat="1" ht="22.5">
      <c r="A33" s="119" t="s">
        <v>245</v>
      </c>
      <c r="B33" s="109">
        <v>200</v>
      </c>
      <c r="C33" s="109">
        <v>280</v>
      </c>
      <c r="D33" s="109" t="s">
        <v>246</v>
      </c>
      <c r="E33" s="115">
        <v>156000</v>
      </c>
      <c r="F33" s="116"/>
      <c r="G33" s="117">
        <v>156000</v>
      </c>
      <c r="H33" s="117"/>
      <c r="I33" s="117"/>
      <c r="J33" s="117"/>
      <c r="K33" s="117"/>
      <c r="L33" s="117"/>
      <c r="M33" s="117">
        <v>156000</v>
      </c>
      <c r="N33" s="117"/>
      <c r="O33" s="117">
        <v>17749.99</v>
      </c>
      <c r="P33" s="117"/>
      <c r="Q33" s="117">
        <v>17749.99</v>
      </c>
      <c r="R33" s="117"/>
      <c r="S33" s="117"/>
      <c r="T33" s="117"/>
      <c r="U33" s="117"/>
      <c r="V33" s="117"/>
      <c r="W33" s="117">
        <v>17749.99</v>
      </c>
      <c r="X33" s="117"/>
    </row>
    <row r="34" spans="1:24" s="24" customFormat="1" ht="22.5">
      <c r="A34" s="119" t="s">
        <v>247</v>
      </c>
      <c r="B34" s="109">
        <v>200</v>
      </c>
      <c r="C34" s="109">
        <v>290</v>
      </c>
      <c r="D34" s="109" t="s">
        <v>248</v>
      </c>
      <c r="E34" s="115">
        <v>20000</v>
      </c>
      <c r="F34" s="116"/>
      <c r="G34" s="117">
        <v>20000</v>
      </c>
      <c r="H34" s="117"/>
      <c r="I34" s="117"/>
      <c r="J34" s="117"/>
      <c r="K34" s="117"/>
      <c r="L34" s="117"/>
      <c r="M34" s="117">
        <v>20000</v>
      </c>
      <c r="N34" s="117"/>
      <c r="O34" s="117"/>
      <c r="P34" s="117"/>
      <c r="Q34" s="117"/>
      <c r="R34" s="117"/>
      <c r="S34" s="117"/>
      <c r="T34" s="117"/>
      <c r="U34" s="117"/>
      <c r="V34" s="117"/>
      <c r="W34" s="117"/>
      <c r="X34" s="117"/>
    </row>
    <row r="35" spans="1:24" s="24" customFormat="1" ht="12.75">
      <c r="A35" s="119" t="s">
        <v>249</v>
      </c>
      <c r="B35" s="109">
        <v>200</v>
      </c>
      <c r="C35" s="109">
        <v>300</v>
      </c>
      <c r="D35" s="109" t="s">
        <v>250</v>
      </c>
      <c r="E35" s="115">
        <v>30200</v>
      </c>
      <c r="F35" s="116"/>
      <c r="G35" s="117">
        <v>30200</v>
      </c>
      <c r="H35" s="117"/>
      <c r="I35" s="117"/>
      <c r="J35" s="117"/>
      <c r="K35" s="117"/>
      <c r="L35" s="117"/>
      <c r="M35" s="117">
        <v>30200</v>
      </c>
      <c r="N35" s="117"/>
      <c r="O35" s="117">
        <v>7280</v>
      </c>
      <c r="P35" s="117"/>
      <c r="Q35" s="117">
        <v>7280</v>
      </c>
      <c r="R35" s="117"/>
      <c r="S35" s="117"/>
      <c r="T35" s="117"/>
      <c r="U35" s="117"/>
      <c r="V35" s="117"/>
      <c r="W35" s="117">
        <v>7280</v>
      </c>
      <c r="X35" s="117"/>
    </row>
    <row r="36" spans="1:24" s="24" customFormat="1" ht="12.75">
      <c r="A36" s="119" t="s">
        <v>251</v>
      </c>
      <c r="B36" s="109">
        <v>200</v>
      </c>
      <c r="C36" s="109">
        <v>433</v>
      </c>
      <c r="D36" s="109" t="s">
        <v>252</v>
      </c>
      <c r="E36" s="115">
        <v>148500</v>
      </c>
      <c r="F36" s="116"/>
      <c r="G36" s="117">
        <v>148500</v>
      </c>
      <c r="H36" s="117"/>
      <c r="I36" s="117"/>
      <c r="J36" s="117"/>
      <c r="K36" s="117"/>
      <c r="L36" s="117"/>
      <c r="M36" s="117">
        <v>148500</v>
      </c>
      <c r="N36" s="117"/>
      <c r="O36" s="117">
        <v>12764.5</v>
      </c>
      <c r="P36" s="117"/>
      <c r="Q36" s="117">
        <v>12764.5</v>
      </c>
      <c r="R36" s="117"/>
      <c r="S36" s="117"/>
      <c r="T36" s="117"/>
      <c r="U36" s="117"/>
      <c r="V36" s="117"/>
      <c r="W36" s="117">
        <v>12764.5</v>
      </c>
      <c r="X36" s="117"/>
    </row>
    <row r="37" spans="1:24" s="24" customFormat="1" ht="22.5">
      <c r="A37" s="119" t="s">
        <v>253</v>
      </c>
      <c r="B37" s="109">
        <v>200</v>
      </c>
      <c r="C37" s="109">
        <v>440</v>
      </c>
      <c r="D37" s="109" t="s">
        <v>254</v>
      </c>
      <c r="E37" s="115">
        <v>148500</v>
      </c>
      <c r="F37" s="116"/>
      <c r="G37" s="117">
        <v>148500</v>
      </c>
      <c r="H37" s="117"/>
      <c r="I37" s="117"/>
      <c r="J37" s="117"/>
      <c r="K37" s="117"/>
      <c r="L37" s="117"/>
      <c r="M37" s="117">
        <v>148500</v>
      </c>
      <c r="N37" s="117"/>
      <c r="O37" s="117">
        <v>12764.5</v>
      </c>
      <c r="P37" s="117"/>
      <c r="Q37" s="117">
        <v>12764.5</v>
      </c>
      <c r="R37" s="117"/>
      <c r="S37" s="117"/>
      <c r="T37" s="117"/>
      <c r="U37" s="117"/>
      <c r="V37" s="117"/>
      <c r="W37" s="117">
        <v>12764.5</v>
      </c>
      <c r="X37" s="117"/>
    </row>
    <row r="38" spans="1:24" s="24" customFormat="1" ht="12.75">
      <c r="A38" s="119" t="s">
        <v>211</v>
      </c>
      <c r="B38" s="109">
        <v>200</v>
      </c>
      <c r="C38" s="109">
        <v>180</v>
      </c>
      <c r="D38" s="109" t="s">
        <v>255</v>
      </c>
      <c r="E38" s="115">
        <v>10000</v>
      </c>
      <c r="F38" s="116"/>
      <c r="G38" s="117">
        <v>10000</v>
      </c>
      <c r="H38" s="117"/>
      <c r="I38" s="117"/>
      <c r="J38" s="117"/>
      <c r="K38" s="117"/>
      <c r="L38" s="117"/>
      <c r="M38" s="117">
        <v>10000</v>
      </c>
      <c r="N38" s="117"/>
      <c r="O38" s="117">
        <v>1131.74</v>
      </c>
      <c r="P38" s="117"/>
      <c r="Q38" s="117">
        <v>1131.74</v>
      </c>
      <c r="R38" s="117"/>
      <c r="S38" s="117"/>
      <c r="T38" s="117"/>
      <c r="U38" s="117"/>
      <c r="V38" s="117"/>
      <c r="W38" s="117">
        <v>1131.74</v>
      </c>
      <c r="X38" s="117"/>
    </row>
    <row r="39" spans="1:24" s="24" customFormat="1" ht="12.75">
      <c r="A39" s="119" t="s">
        <v>213</v>
      </c>
      <c r="B39" s="109">
        <v>200</v>
      </c>
      <c r="C39" s="109">
        <v>190</v>
      </c>
      <c r="D39" s="109" t="s">
        <v>256</v>
      </c>
      <c r="E39" s="115">
        <v>10000</v>
      </c>
      <c r="F39" s="116"/>
      <c r="G39" s="117">
        <v>10000</v>
      </c>
      <c r="H39" s="117"/>
      <c r="I39" s="117"/>
      <c r="J39" s="117"/>
      <c r="K39" s="117"/>
      <c r="L39" s="117"/>
      <c r="M39" s="117">
        <v>10000</v>
      </c>
      <c r="N39" s="117"/>
      <c r="O39" s="117">
        <v>1131.74</v>
      </c>
      <c r="P39" s="117"/>
      <c r="Q39" s="117">
        <v>1131.74</v>
      </c>
      <c r="R39" s="117"/>
      <c r="S39" s="117"/>
      <c r="T39" s="117"/>
      <c r="U39" s="117"/>
      <c r="V39" s="117"/>
      <c r="W39" s="117">
        <v>1131.74</v>
      </c>
      <c r="X39" s="117"/>
    </row>
    <row r="40" spans="1:24" s="24" customFormat="1" ht="12.75">
      <c r="A40" s="119" t="s">
        <v>257</v>
      </c>
      <c r="B40" s="109">
        <v>200</v>
      </c>
      <c r="C40" s="109">
        <v>432</v>
      </c>
      <c r="D40" s="109" t="s">
        <v>258</v>
      </c>
      <c r="E40" s="115">
        <v>10000</v>
      </c>
      <c r="F40" s="116"/>
      <c r="G40" s="117">
        <v>10000</v>
      </c>
      <c r="H40" s="117"/>
      <c r="I40" s="117"/>
      <c r="J40" s="117"/>
      <c r="K40" s="117"/>
      <c r="L40" s="117"/>
      <c r="M40" s="117">
        <v>10000</v>
      </c>
      <c r="N40" s="117"/>
      <c r="O40" s="117">
        <v>1131.74</v>
      </c>
      <c r="P40" s="117"/>
      <c r="Q40" s="117">
        <v>1131.74</v>
      </c>
      <c r="R40" s="117"/>
      <c r="S40" s="117"/>
      <c r="T40" s="117"/>
      <c r="U40" s="117"/>
      <c r="V40" s="117"/>
      <c r="W40" s="117">
        <v>1131.74</v>
      </c>
      <c r="X40" s="117"/>
    </row>
    <row r="41" spans="1:24" s="24" customFormat="1" ht="12.75">
      <c r="A41" s="119" t="s">
        <v>211</v>
      </c>
      <c r="B41" s="109">
        <v>200</v>
      </c>
      <c r="C41" s="109">
        <v>180</v>
      </c>
      <c r="D41" s="109" t="s">
        <v>259</v>
      </c>
      <c r="E41" s="115">
        <v>10000</v>
      </c>
      <c r="F41" s="116"/>
      <c r="G41" s="117">
        <v>10000</v>
      </c>
      <c r="H41" s="117"/>
      <c r="I41" s="117"/>
      <c r="J41" s="117"/>
      <c r="K41" s="117"/>
      <c r="L41" s="117"/>
      <c r="M41" s="117">
        <v>10000</v>
      </c>
      <c r="N41" s="117"/>
      <c r="O41" s="117">
        <v>2372.48</v>
      </c>
      <c r="P41" s="117"/>
      <c r="Q41" s="117">
        <v>2372.48</v>
      </c>
      <c r="R41" s="117"/>
      <c r="S41" s="117"/>
      <c r="T41" s="117"/>
      <c r="U41" s="117"/>
      <c r="V41" s="117"/>
      <c r="W41" s="117">
        <v>2372.48</v>
      </c>
      <c r="X41" s="117"/>
    </row>
    <row r="42" spans="1:24" s="24" customFormat="1" ht="12.75">
      <c r="A42" s="119" t="s">
        <v>213</v>
      </c>
      <c r="B42" s="109">
        <v>200</v>
      </c>
      <c r="C42" s="109">
        <v>190</v>
      </c>
      <c r="D42" s="109" t="s">
        <v>260</v>
      </c>
      <c r="E42" s="115">
        <v>10000</v>
      </c>
      <c r="F42" s="116"/>
      <c r="G42" s="117">
        <v>10000</v>
      </c>
      <c r="H42" s="117"/>
      <c r="I42" s="117"/>
      <c r="J42" s="117"/>
      <c r="K42" s="117"/>
      <c r="L42" s="117"/>
      <c r="M42" s="117">
        <v>10000</v>
      </c>
      <c r="N42" s="117"/>
      <c r="O42" s="117">
        <v>2372.48</v>
      </c>
      <c r="P42" s="117"/>
      <c r="Q42" s="117">
        <v>2372.48</v>
      </c>
      <c r="R42" s="117"/>
      <c r="S42" s="117"/>
      <c r="T42" s="117"/>
      <c r="U42" s="117"/>
      <c r="V42" s="117"/>
      <c r="W42" s="117">
        <v>2372.48</v>
      </c>
      <c r="X42" s="117"/>
    </row>
    <row r="43" spans="1:24" s="24" customFormat="1" ht="12.75">
      <c r="A43" s="119" t="s">
        <v>257</v>
      </c>
      <c r="B43" s="109">
        <v>200</v>
      </c>
      <c r="C43" s="109">
        <v>432</v>
      </c>
      <c r="D43" s="109" t="s">
        <v>261</v>
      </c>
      <c r="E43" s="115">
        <v>10000</v>
      </c>
      <c r="F43" s="116"/>
      <c r="G43" s="117">
        <v>10000</v>
      </c>
      <c r="H43" s="117"/>
      <c r="I43" s="117"/>
      <c r="J43" s="117"/>
      <c r="K43" s="117"/>
      <c r="L43" s="117"/>
      <c r="M43" s="117">
        <v>10000</v>
      </c>
      <c r="N43" s="117"/>
      <c r="O43" s="117">
        <v>2372.48</v>
      </c>
      <c r="P43" s="117"/>
      <c r="Q43" s="117">
        <v>2372.48</v>
      </c>
      <c r="R43" s="117"/>
      <c r="S43" s="117"/>
      <c r="T43" s="117"/>
      <c r="U43" s="117"/>
      <c r="V43" s="117"/>
      <c r="W43" s="117">
        <v>2372.48</v>
      </c>
      <c r="X43" s="117"/>
    </row>
    <row r="44" spans="1:24" s="24" customFormat="1" ht="12.75">
      <c r="A44" s="119" t="s">
        <v>211</v>
      </c>
      <c r="B44" s="109">
        <v>200</v>
      </c>
      <c r="C44" s="109">
        <v>180</v>
      </c>
      <c r="D44" s="109" t="s">
        <v>262</v>
      </c>
      <c r="E44" s="115">
        <v>35000</v>
      </c>
      <c r="F44" s="116"/>
      <c r="G44" s="117">
        <v>35000</v>
      </c>
      <c r="H44" s="117"/>
      <c r="I44" s="117"/>
      <c r="J44" s="117"/>
      <c r="K44" s="117"/>
      <c r="L44" s="117"/>
      <c r="M44" s="117">
        <v>35000</v>
      </c>
      <c r="N44" s="117"/>
      <c r="O44" s="117"/>
      <c r="P44" s="117"/>
      <c r="Q44" s="117"/>
      <c r="R44" s="117"/>
      <c r="S44" s="117"/>
      <c r="T44" s="117"/>
      <c r="U44" s="117"/>
      <c r="V44" s="117"/>
      <c r="W44" s="117"/>
      <c r="X44" s="117"/>
    </row>
    <row r="45" spans="1:24" s="24" customFormat="1" ht="12.75">
      <c r="A45" s="119" t="s">
        <v>213</v>
      </c>
      <c r="B45" s="109">
        <v>200</v>
      </c>
      <c r="C45" s="109">
        <v>190</v>
      </c>
      <c r="D45" s="109" t="s">
        <v>263</v>
      </c>
      <c r="E45" s="115">
        <v>35000</v>
      </c>
      <c r="F45" s="116"/>
      <c r="G45" s="117">
        <v>35000</v>
      </c>
      <c r="H45" s="117"/>
      <c r="I45" s="117"/>
      <c r="J45" s="117"/>
      <c r="K45" s="117"/>
      <c r="L45" s="117"/>
      <c r="M45" s="117">
        <v>35000</v>
      </c>
      <c r="N45" s="117"/>
      <c r="O45" s="117"/>
      <c r="P45" s="117"/>
      <c r="Q45" s="117"/>
      <c r="R45" s="117"/>
      <c r="S45" s="117"/>
      <c r="T45" s="117"/>
      <c r="U45" s="117"/>
      <c r="V45" s="117"/>
      <c r="W45" s="117"/>
      <c r="X45" s="117"/>
    </row>
    <row r="46" spans="1:24" s="24" customFormat="1" ht="12.75">
      <c r="A46" s="119" t="s">
        <v>239</v>
      </c>
      <c r="B46" s="109">
        <v>200</v>
      </c>
      <c r="C46" s="109">
        <v>240</v>
      </c>
      <c r="D46" s="109" t="s">
        <v>264</v>
      </c>
      <c r="E46" s="115">
        <v>35000</v>
      </c>
      <c r="F46" s="116"/>
      <c r="G46" s="117">
        <v>35000</v>
      </c>
      <c r="H46" s="117"/>
      <c r="I46" s="117"/>
      <c r="J46" s="117"/>
      <c r="K46" s="117"/>
      <c r="L46" s="117"/>
      <c r="M46" s="117">
        <v>35000</v>
      </c>
      <c r="N46" s="117"/>
      <c r="O46" s="117"/>
      <c r="P46" s="117"/>
      <c r="Q46" s="117"/>
      <c r="R46" s="117"/>
      <c r="S46" s="117"/>
      <c r="T46" s="117"/>
      <c r="U46" s="117"/>
      <c r="V46" s="117"/>
      <c r="W46" s="117"/>
      <c r="X46" s="117"/>
    </row>
    <row r="47" spans="1:24" s="24" customFormat="1" ht="12.75">
      <c r="A47" s="119" t="s">
        <v>249</v>
      </c>
      <c r="B47" s="109">
        <v>200</v>
      </c>
      <c r="C47" s="109">
        <v>300</v>
      </c>
      <c r="D47" s="109" t="s">
        <v>265</v>
      </c>
      <c r="E47" s="115">
        <v>35000</v>
      </c>
      <c r="F47" s="116"/>
      <c r="G47" s="117">
        <v>35000</v>
      </c>
      <c r="H47" s="117"/>
      <c r="I47" s="117"/>
      <c r="J47" s="117"/>
      <c r="K47" s="117"/>
      <c r="L47" s="117"/>
      <c r="M47" s="117">
        <v>35000</v>
      </c>
      <c r="N47" s="117"/>
      <c r="O47" s="117"/>
      <c r="P47" s="117"/>
      <c r="Q47" s="117"/>
      <c r="R47" s="117"/>
      <c r="S47" s="117"/>
      <c r="T47" s="117"/>
      <c r="U47" s="117"/>
      <c r="V47" s="117"/>
      <c r="W47" s="117"/>
      <c r="X47" s="117"/>
    </row>
    <row r="48" spans="1:24" s="24" customFormat="1" ht="12.75">
      <c r="A48" s="119" t="s">
        <v>211</v>
      </c>
      <c r="B48" s="109">
        <v>200</v>
      </c>
      <c r="C48" s="109">
        <v>180</v>
      </c>
      <c r="D48" s="109" t="s">
        <v>266</v>
      </c>
      <c r="E48" s="115">
        <v>5000</v>
      </c>
      <c r="F48" s="116"/>
      <c r="G48" s="117">
        <v>5000</v>
      </c>
      <c r="H48" s="117"/>
      <c r="I48" s="117"/>
      <c r="J48" s="117"/>
      <c r="K48" s="117"/>
      <c r="L48" s="117"/>
      <c r="M48" s="117">
        <v>5000</v>
      </c>
      <c r="N48" s="117"/>
      <c r="O48" s="117"/>
      <c r="P48" s="117"/>
      <c r="Q48" s="117"/>
      <c r="R48" s="117"/>
      <c r="S48" s="117"/>
      <c r="T48" s="117"/>
      <c r="U48" s="117"/>
      <c r="V48" s="117"/>
      <c r="W48" s="117"/>
      <c r="X48" s="117"/>
    </row>
    <row r="49" spans="1:24" s="24" customFormat="1" ht="12.75">
      <c r="A49" s="119" t="s">
        <v>213</v>
      </c>
      <c r="B49" s="109">
        <v>200</v>
      </c>
      <c r="C49" s="109">
        <v>190</v>
      </c>
      <c r="D49" s="109" t="s">
        <v>267</v>
      </c>
      <c r="E49" s="115">
        <v>5000</v>
      </c>
      <c r="F49" s="116"/>
      <c r="G49" s="117">
        <v>5000</v>
      </c>
      <c r="H49" s="117"/>
      <c r="I49" s="117"/>
      <c r="J49" s="117"/>
      <c r="K49" s="117"/>
      <c r="L49" s="117"/>
      <c r="M49" s="117">
        <v>5000</v>
      </c>
      <c r="N49" s="117"/>
      <c r="O49" s="117"/>
      <c r="P49" s="117"/>
      <c r="Q49" s="117"/>
      <c r="R49" s="117"/>
      <c r="S49" s="117"/>
      <c r="T49" s="117"/>
      <c r="U49" s="117"/>
      <c r="V49" s="117"/>
      <c r="W49" s="117"/>
      <c r="X49" s="117"/>
    </row>
    <row r="50" spans="1:24" s="24" customFormat="1" ht="12.75">
      <c r="A50" s="119" t="s">
        <v>257</v>
      </c>
      <c r="B50" s="109">
        <v>200</v>
      </c>
      <c r="C50" s="109">
        <v>432</v>
      </c>
      <c r="D50" s="109" t="s">
        <v>268</v>
      </c>
      <c r="E50" s="115">
        <v>5000</v>
      </c>
      <c r="F50" s="116"/>
      <c r="G50" s="117">
        <v>5000</v>
      </c>
      <c r="H50" s="117"/>
      <c r="I50" s="117"/>
      <c r="J50" s="117"/>
      <c r="K50" s="117"/>
      <c r="L50" s="117"/>
      <c r="M50" s="117">
        <v>5000</v>
      </c>
      <c r="N50" s="117"/>
      <c r="O50" s="117"/>
      <c r="P50" s="117"/>
      <c r="Q50" s="117"/>
      <c r="R50" s="117"/>
      <c r="S50" s="117"/>
      <c r="T50" s="117"/>
      <c r="U50" s="117"/>
      <c r="V50" s="117"/>
      <c r="W50" s="117"/>
      <c r="X50" s="117"/>
    </row>
    <row r="51" spans="1:24" s="24" customFormat="1" ht="12.75">
      <c r="A51" s="119" t="s">
        <v>211</v>
      </c>
      <c r="B51" s="109">
        <v>200</v>
      </c>
      <c r="C51" s="109">
        <v>180</v>
      </c>
      <c r="D51" s="109" t="s">
        <v>269</v>
      </c>
      <c r="E51" s="115">
        <v>164700</v>
      </c>
      <c r="F51" s="116"/>
      <c r="G51" s="117">
        <v>164700</v>
      </c>
      <c r="H51" s="117"/>
      <c r="I51" s="117"/>
      <c r="J51" s="117"/>
      <c r="K51" s="117"/>
      <c r="L51" s="117"/>
      <c r="M51" s="117">
        <v>164700</v>
      </c>
      <c r="N51" s="117"/>
      <c r="O51" s="117">
        <v>16725.29</v>
      </c>
      <c r="P51" s="117"/>
      <c r="Q51" s="117">
        <v>16725.29</v>
      </c>
      <c r="R51" s="117"/>
      <c r="S51" s="117"/>
      <c r="T51" s="117"/>
      <c r="U51" s="117"/>
      <c r="V51" s="117"/>
      <c r="W51" s="117">
        <v>16725.29</v>
      </c>
      <c r="X51" s="117"/>
    </row>
    <row r="52" spans="1:24" s="24" customFormat="1" ht="12.75">
      <c r="A52" s="119" t="s">
        <v>213</v>
      </c>
      <c r="B52" s="109">
        <v>200</v>
      </c>
      <c r="C52" s="109">
        <v>190</v>
      </c>
      <c r="D52" s="109" t="s">
        <v>270</v>
      </c>
      <c r="E52" s="115">
        <v>164700</v>
      </c>
      <c r="F52" s="116"/>
      <c r="G52" s="117">
        <v>164700</v>
      </c>
      <c r="H52" s="117"/>
      <c r="I52" s="117"/>
      <c r="J52" s="117"/>
      <c r="K52" s="117"/>
      <c r="L52" s="117"/>
      <c r="M52" s="117">
        <v>164700</v>
      </c>
      <c r="N52" s="117"/>
      <c r="O52" s="117">
        <v>16725.29</v>
      </c>
      <c r="P52" s="117"/>
      <c r="Q52" s="117">
        <v>16725.29</v>
      </c>
      <c r="R52" s="117"/>
      <c r="S52" s="117"/>
      <c r="T52" s="117"/>
      <c r="U52" s="117"/>
      <c r="V52" s="117"/>
      <c r="W52" s="117">
        <v>16725.29</v>
      </c>
      <c r="X52" s="117"/>
    </row>
    <row r="53" spans="1:24" s="24" customFormat="1" ht="22.5">
      <c r="A53" s="119" t="s">
        <v>215</v>
      </c>
      <c r="B53" s="109">
        <v>200</v>
      </c>
      <c r="C53" s="109">
        <v>200</v>
      </c>
      <c r="D53" s="109" t="s">
        <v>271</v>
      </c>
      <c r="E53" s="115">
        <v>164700</v>
      </c>
      <c r="F53" s="116"/>
      <c r="G53" s="117">
        <v>164700</v>
      </c>
      <c r="H53" s="117"/>
      <c r="I53" s="117"/>
      <c r="J53" s="117"/>
      <c r="K53" s="117"/>
      <c r="L53" s="117"/>
      <c r="M53" s="117">
        <v>164700</v>
      </c>
      <c r="N53" s="117"/>
      <c r="O53" s="117">
        <v>16725.29</v>
      </c>
      <c r="P53" s="117"/>
      <c r="Q53" s="117">
        <v>16725.29</v>
      </c>
      <c r="R53" s="117"/>
      <c r="S53" s="117"/>
      <c r="T53" s="117"/>
      <c r="U53" s="117"/>
      <c r="V53" s="117"/>
      <c r="W53" s="117">
        <v>16725.29</v>
      </c>
      <c r="X53" s="117"/>
    </row>
    <row r="54" spans="1:24" s="24" customFormat="1" ht="12.75">
      <c r="A54" s="119" t="s">
        <v>217</v>
      </c>
      <c r="B54" s="109">
        <v>200</v>
      </c>
      <c r="C54" s="109">
        <v>210</v>
      </c>
      <c r="D54" s="109" t="s">
        <v>272</v>
      </c>
      <c r="E54" s="115">
        <v>126500</v>
      </c>
      <c r="F54" s="116"/>
      <c r="G54" s="117">
        <v>126500</v>
      </c>
      <c r="H54" s="117"/>
      <c r="I54" s="117"/>
      <c r="J54" s="117"/>
      <c r="K54" s="117"/>
      <c r="L54" s="117"/>
      <c r="M54" s="117">
        <v>126500</v>
      </c>
      <c r="N54" s="117"/>
      <c r="O54" s="117">
        <v>13541.7</v>
      </c>
      <c r="P54" s="117"/>
      <c r="Q54" s="117">
        <v>13541.7</v>
      </c>
      <c r="R54" s="117"/>
      <c r="S54" s="117"/>
      <c r="T54" s="117"/>
      <c r="U54" s="117"/>
      <c r="V54" s="117"/>
      <c r="W54" s="117">
        <v>13541.7</v>
      </c>
      <c r="X54" s="117"/>
    </row>
    <row r="55" spans="1:24" s="24" customFormat="1" ht="12.75">
      <c r="A55" s="119" t="s">
        <v>219</v>
      </c>
      <c r="B55" s="109">
        <v>200</v>
      </c>
      <c r="C55" s="109">
        <v>230</v>
      </c>
      <c r="D55" s="109" t="s">
        <v>273</v>
      </c>
      <c r="E55" s="115">
        <v>38200</v>
      </c>
      <c r="F55" s="116"/>
      <c r="G55" s="117">
        <v>38200</v>
      </c>
      <c r="H55" s="117"/>
      <c r="I55" s="117"/>
      <c r="J55" s="117"/>
      <c r="K55" s="117"/>
      <c r="L55" s="117"/>
      <c r="M55" s="117">
        <v>38200</v>
      </c>
      <c r="N55" s="117"/>
      <c r="O55" s="117">
        <v>3183.59</v>
      </c>
      <c r="P55" s="117"/>
      <c r="Q55" s="117">
        <v>3183.59</v>
      </c>
      <c r="R55" s="117"/>
      <c r="S55" s="117"/>
      <c r="T55" s="117"/>
      <c r="U55" s="117"/>
      <c r="V55" s="117"/>
      <c r="W55" s="117">
        <v>3183.59</v>
      </c>
      <c r="X55" s="117"/>
    </row>
    <row r="56" spans="1:24" s="24" customFormat="1" ht="12.75">
      <c r="A56" s="119" t="s">
        <v>211</v>
      </c>
      <c r="B56" s="109">
        <v>200</v>
      </c>
      <c r="C56" s="109">
        <v>180</v>
      </c>
      <c r="D56" s="109" t="s">
        <v>274</v>
      </c>
      <c r="E56" s="115"/>
      <c r="F56" s="116"/>
      <c r="G56" s="117"/>
      <c r="H56" s="117">
        <v>71600</v>
      </c>
      <c r="I56" s="117"/>
      <c r="J56" s="117"/>
      <c r="K56" s="117"/>
      <c r="L56" s="117"/>
      <c r="M56" s="117">
        <v>71600</v>
      </c>
      <c r="N56" s="117"/>
      <c r="O56" s="117"/>
      <c r="P56" s="117"/>
      <c r="Q56" s="117"/>
      <c r="R56" s="117">
        <v>71600</v>
      </c>
      <c r="S56" s="117"/>
      <c r="T56" s="117"/>
      <c r="U56" s="117"/>
      <c r="V56" s="117"/>
      <c r="W56" s="117">
        <v>71600</v>
      </c>
      <c r="X56" s="117"/>
    </row>
    <row r="57" spans="1:24" s="24" customFormat="1" ht="12.75">
      <c r="A57" s="119" t="s">
        <v>213</v>
      </c>
      <c r="B57" s="109">
        <v>200</v>
      </c>
      <c r="C57" s="109">
        <v>190</v>
      </c>
      <c r="D57" s="109" t="s">
        <v>275</v>
      </c>
      <c r="E57" s="115"/>
      <c r="F57" s="116"/>
      <c r="G57" s="117"/>
      <c r="H57" s="117">
        <v>71600</v>
      </c>
      <c r="I57" s="117"/>
      <c r="J57" s="117"/>
      <c r="K57" s="117"/>
      <c r="L57" s="117"/>
      <c r="M57" s="117">
        <v>71600</v>
      </c>
      <c r="N57" s="117"/>
      <c r="O57" s="117"/>
      <c r="P57" s="117"/>
      <c r="Q57" s="117"/>
      <c r="R57" s="117">
        <v>71600</v>
      </c>
      <c r="S57" s="117"/>
      <c r="T57" s="117"/>
      <c r="U57" s="117"/>
      <c r="V57" s="117"/>
      <c r="W57" s="117">
        <v>71600</v>
      </c>
      <c r="X57" s="117"/>
    </row>
    <row r="58" spans="1:24" s="24" customFormat="1" ht="12.75">
      <c r="A58" s="119" t="s">
        <v>276</v>
      </c>
      <c r="B58" s="109">
        <v>200</v>
      </c>
      <c r="C58" s="109">
        <v>370</v>
      </c>
      <c r="D58" s="109" t="s">
        <v>277</v>
      </c>
      <c r="E58" s="115"/>
      <c r="F58" s="116"/>
      <c r="G58" s="117"/>
      <c r="H58" s="117">
        <v>71600</v>
      </c>
      <c r="I58" s="117"/>
      <c r="J58" s="117"/>
      <c r="K58" s="117"/>
      <c r="L58" s="117"/>
      <c r="M58" s="117">
        <v>71600</v>
      </c>
      <c r="N58" s="117"/>
      <c r="O58" s="117"/>
      <c r="P58" s="117"/>
      <c r="Q58" s="117"/>
      <c r="R58" s="117">
        <v>71600</v>
      </c>
      <c r="S58" s="117"/>
      <c r="T58" s="117"/>
      <c r="U58" s="117"/>
      <c r="V58" s="117"/>
      <c r="W58" s="117">
        <v>71600</v>
      </c>
      <c r="X58" s="117"/>
    </row>
    <row r="59" spans="1:24" s="24" customFormat="1" ht="33.75">
      <c r="A59" s="119" t="s">
        <v>278</v>
      </c>
      <c r="B59" s="109">
        <v>200</v>
      </c>
      <c r="C59" s="109">
        <v>380</v>
      </c>
      <c r="D59" s="109" t="s">
        <v>279</v>
      </c>
      <c r="E59" s="115"/>
      <c r="F59" s="116"/>
      <c r="G59" s="117"/>
      <c r="H59" s="117">
        <v>71600</v>
      </c>
      <c r="I59" s="117"/>
      <c r="J59" s="117"/>
      <c r="K59" s="117"/>
      <c r="L59" s="117"/>
      <c r="M59" s="117">
        <v>71600</v>
      </c>
      <c r="N59" s="117"/>
      <c r="O59" s="117"/>
      <c r="P59" s="117"/>
      <c r="Q59" s="117"/>
      <c r="R59" s="117">
        <v>71600</v>
      </c>
      <c r="S59" s="117"/>
      <c r="T59" s="117"/>
      <c r="U59" s="117"/>
      <c r="V59" s="117"/>
      <c r="W59" s="117">
        <v>71600</v>
      </c>
      <c r="X59" s="117"/>
    </row>
    <row r="60" spans="1:24" s="24" customFormat="1" ht="12.75">
      <c r="A60" s="119" t="s">
        <v>211</v>
      </c>
      <c r="B60" s="109">
        <v>200</v>
      </c>
      <c r="C60" s="109">
        <v>180</v>
      </c>
      <c r="D60" s="109" t="s">
        <v>280</v>
      </c>
      <c r="E60" s="115">
        <v>611800</v>
      </c>
      <c r="F60" s="116"/>
      <c r="G60" s="117">
        <v>611800</v>
      </c>
      <c r="H60" s="117"/>
      <c r="I60" s="117"/>
      <c r="J60" s="117"/>
      <c r="K60" s="117"/>
      <c r="L60" s="117"/>
      <c r="M60" s="117">
        <v>611800</v>
      </c>
      <c r="N60" s="117"/>
      <c r="O60" s="117">
        <v>15995.82</v>
      </c>
      <c r="P60" s="117"/>
      <c r="Q60" s="117">
        <v>15995.82</v>
      </c>
      <c r="R60" s="117"/>
      <c r="S60" s="117"/>
      <c r="T60" s="117"/>
      <c r="U60" s="117"/>
      <c r="V60" s="117"/>
      <c r="W60" s="117">
        <v>15995.82</v>
      </c>
      <c r="X60" s="117"/>
    </row>
    <row r="61" spans="1:24" s="24" customFormat="1" ht="12.75">
      <c r="A61" s="119" t="s">
        <v>213</v>
      </c>
      <c r="B61" s="109">
        <v>200</v>
      </c>
      <c r="C61" s="109">
        <v>190</v>
      </c>
      <c r="D61" s="109" t="s">
        <v>281</v>
      </c>
      <c r="E61" s="115">
        <v>611800</v>
      </c>
      <c r="F61" s="116"/>
      <c r="G61" s="117">
        <v>611800</v>
      </c>
      <c r="H61" s="117"/>
      <c r="I61" s="117"/>
      <c r="J61" s="117"/>
      <c r="K61" s="117"/>
      <c r="L61" s="117"/>
      <c r="M61" s="117">
        <v>611800</v>
      </c>
      <c r="N61" s="117"/>
      <c r="O61" s="117">
        <v>15995.82</v>
      </c>
      <c r="P61" s="117"/>
      <c r="Q61" s="117">
        <v>15995.82</v>
      </c>
      <c r="R61" s="117"/>
      <c r="S61" s="117"/>
      <c r="T61" s="117"/>
      <c r="U61" s="117"/>
      <c r="V61" s="117"/>
      <c r="W61" s="117">
        <v>15995.82</v>
      </c>
      <c r="X61" s="117"/>
    </row>
    <row r="62" spans="1:24" s="24" customFormat="1" ht="12.75">
      <c r="A62" s="119" t="s">
        <v>239</v>
      </c>
      <c r="B62" s="109">
        <v>200</v>
      </c>
      <c r="C62" s="109">
        <v>240</v>
      </c>
      <c r="D62" s="109" t="s">
        <v>282</v>
      </c>
      <c r="E62" s="115">
        <v>611800</v>
      </c>
      <c r="F62" s="116"/>
      <c r="G62" s="117">
        <v>611800</v>
      </c>
      <c r="H62" s="117"/>
      <c r="I62" s="117"/>
      <c r="J62" s="117"/>
      <c r="K62" s="117"/>
      <c r="L62" s="117"/>
      <c r="M62" s="117">
        <v>611800</v>
      </c>
      <c r="N62" s="117"/>
      <c r="O62" s="117">
        <v>15995.82</v>
      </c>
      <c r="P62" s="117"/>
      <c r="Q62" s="117">
        <v>15995.82</v>
      </c>
      <c r="R62" s="117"/>
      <c r="S62" s="117"/>
      <c r="T62" s="117"/>
      <c r="U62" s="117"/>
      <c r="V62" s="117"/>
      <c r="W62" s="117">
        <v>15995.82</v>
      </c>
      <c r="X62" s="117"/>
    </row>
    <row r="63" spans="1:24" s="24" customFormat="1" ht="22.5">
      <c r="A63" s="119" t="s">
        <v>247</v>
      </c>
      <c r="B63" s="109">
        <v>200</v>
      </c>
      <c r="C63" s="109">
        <v>290</v>
      </c>
      <c r="D63" s="109" t="s">
        <v>283</v>
      </c>
      <c r="E63" s="115">
        <v>580800</v>
      </c>
      <c r="F63" s="116"/>
      <c r="G63" s="117">
        <v>580800</v>
      </c>
      <c r="H63" s="117"/>
      <c r="I63" s="117"/>
      <c r="J63" s="117"/>
      <c r="K63" s="117"/>
      <c r="L63" s="117"/>
      <c r="M63" s="117">
        <v>580800</v>
      </c>
      <c r="N63" s="117"/>
      <c r="O63" s="117"/>
      <c r="P63" s="117"/>
      <c r="Q63" s="117"/>
      <c r="R63" s="117"/>
      <c r="S63" s="117"/>
      <c r="T63" s="117"/>
      <c r="U63" s="117"/>
      <c r="V63" s="117"/>
      <c r="W63" s="117"/>
      <c r="X63" s="117"/>
    </row>
    <row r="64" spans="1:24" s="24" customFormat="1" ht="12.75">
      <c r="A64" s="119" t="s">
        <v>249</v>
      </c>
      <c r="B64" s="109">
        <v>200</v>
      </c>
      <c r="C64" s="109">
        <v>300</v>
      </c>
      <c r="D64" s="109" t="s">
        <v>284</v>
      </c>
      <c r="E64" s="115">
        <v>31000</v>
      </c>
      <c r="F64" s="116"/>
      <c r="G64" s="117">
        <v>31000</v>
      </c>
      <c r="H64" s="117"/>
      <c r="I64" s="117"/>
      <c r="J64" s="117"/>
      <c r="K64" s="117"/>
      <c r="L64" s="117"/>
      <c r="M64" s="117">
        <v>31000</v>
      </c>
      <c r="N64" s="117"/>
      <c r="O64" s="117">
        <v>15995.82</v>
      </c>
      <c r="P64" s="117"/>
      <c r="Q64" s="117">
        <v>15995.82</v>
      </c>
      <c r="R64" s="117"/>
      <c r="S64" s="117"/>
      <c r="T64" s="117"/>
      <c r="U64" s="117"/>
      <c r="V64" s="117"/>
      <c r="W64" s="117">
        <v>15995.82</v>
      </c>
      <c r="X64" s="117"/>
    </row>
    <row r="65" spans="1:24" s="24" customFormat="1" ht="12.75">
      <c r="A65" s="119" t="s">
        <v>211</v>
      </c>
      <c r="B65" s="109">
        <v>200</v>
      </c>
      <c r="C65" s="109">
        <v>180</v>
      </c>
      <c r="D65" s="109" t="s">
        <v>285</v>
      </c>
      <c r="E65" s="115">
        <v>10000</v>
      </c>
      <c r="F65" s="116"/>
      <c r="G65" s="117">
        <v>10000</v>
      </c>
      <c r="H65" s="117"/>
      <c r="I65" s="117"/>
      <c r="J65" s="117"/>
      <c r="K65" s="117"/>
      <c r="L65" s="117"/>
      <c r="M65" s="117">
        <v>10000</v>
      </c>
      <c r="N65" s="117"/>
      <c r="O65" s="117"/>
      <c r="P65" s="117"/>
      <c r="Q65" s="117"/>
      <c r="R65" s="117"/>
      <c r="S65" s="117"/>
      <c r="T65" s="117"/>
      <c r="U65" s="117"/>
      <c r="V65" s="117"/>
      <c r="W65" s="117"/>
      <c r="X65" s="117"/>
    </row>
    <row r="66" spans="1:24" s="24" customFormat="1" ht="12.75">
      <c r="A66" s="119" t="s">
        <v>213</v>
      </c>
      <c r="B66" s="109">
        <v>200</v>
      </c>
      <c r="C66" s="109">
        <v>190</v>
      </c>
      <c r="D66" s="109" t="s">
        <v>286</v>
      </c>
      <c r="E66" s="115">
        <v>10000</v>
      </c>
      <c r="F66" s="116"/>
      <c r="G66" s="117">
        <v>10000</v>
      </c>
      <c r="H66" s="117"/>
      <c r="I66" s="117"/>
      <c r="J66" s="117"/>
      <c r="K66" s="117"/>
      <c r="L66" s="117"/>
      <c r="M66" s="117">
        <v>10000</v>
      </c>
      <c r="N66" s="117"/>
      <c r="O66" s="117"/>
      <c r="P66" s="117"/>
      <c r="Q66" s="117"/>
      <c r="R66" s="117"/>
      <c r="S66" s="117"/>
      <c r="T66" s="117"/>
      <c r="U66" s="117"/>
      <c r="V66" s="117"/>
      <c r="W66" s="117"/>
      <c r="X66" s="117"/>
    </row>
    <row r="67" spans="1:24" s="24" customFormat="1" ht="12.75">
      <c r="A67" s="119" t="s">
        <v>239</v>
      </c>
      <c r="B67" s="109">
        <v>200</v>
      </c>
      <c r="C67" s="109">
        <v>240</v>
      </c>
      <c r="D67" s="109" t="s">
        <v>287</v>
      </c>
      <c r="E67" s="115">
        <v>10000</v>
      </c>
      <c r="F67" s="116"/>
      <c r="G67" s="117">
        <v>10000</v>
      </c>
      <c r="H67" s="117"/>
      <c r="I67" s="117"/>
      <c r="J67" s="117"/>
      <c r="K67" s="117"/>
      <c r="L67" s="117"/>
      <c r="M67" s="117">
        <v>10000</v>
      </c>
      <c r="N67" s="117"/>
      <c r="O67" s="117"/>
      <c r="P67" s="117"/>
      <c r="Q67" s="117"/>
      <c r="R67" s="117"/>
      <c r="S67" s="117"/>
      <c r="T67" s="117"/>
      <c r="U67" s="117"/>
      <c r="V67" s="117"/>
      <c r="W67" s="117"/>
      <c r="X67" s="117"/>
    </row>
    <row r="68" spans="1:24" s="24" customFormat="1" ht="22.5">
      <c r="A68" s="119" t="s">
        <v>247</v>
      </c>
      <c r="B68" s="109">
        <v>200</v>
      </c>
      <c r="C68" s="109">
        <v>290</v>
      </c>
      <c r="D68" s="109" t="s">
        <v>288</v>
      </c>
      <c r="E68" s="115">
        <v>5000</v>
      </c>
      <c r="F68" s="116"/>
      <c r="G68" s="117">
        <v>5000</v>
      </c>
      <c r="H68" s="117"/>
      <c r="I68" s="117"/>
      <c r="J68" s="117"/>
      <c r="K68" s="117"/>
      <c r="L68" s="117"/>
      <c r="M68" s="117">
        <v>5000</v>
      </c>
      <c r="N68" s="117"/>
      <c r="O68" s="117"/>
      <c r="P68" s="117"/>
      <c r="Q68" s="117"/>
      <c r="R68" s="117"/>
      <c r="S68" s="117"/>
      <c r="T68" s="117"/>
      <c r="U68" s="117"/>
      <c r="V68" s="117"/>
      <c r="W68" s="117"/>
      <c r="X68" s="117"/>
    </row>
    <row r="69" spans="1:24" s="24" customFormat="1" ht="12.75">
      <c r="A69" s="119" t="s">
        <v>249</v>
      </c>
      <c r="B69" s="109">
        <v>200</v>
      </c>
      <c r="C69" s="109">
        <v>300</v>
      </c>
      <c r="D69" s="109" t="s">
        <v>289</v>
      </c>
      <c r="E69" s="115">
        <v>5000</v>
      </c>
      <c r="F69" s="116"/>
      <c r="G69" s="117">
        <v>5000</v>
      </c>
      <c r="H69" s="117"/>
      <c r="I69" s="117"/>
      <c r="J69" s="117"/>
      <c r="K69" s="117"/>
      <c r="L69" s="117"/>
      <c r="M69" s="117">
        <v>5000</v>
      </c>
      <c r="N69" s="117"/>
      <c r="O69" s="117"/>
      <c r="P69" s="117"/>
      <c r="Q69" s="117"/>
      <c r="R69" s="117"/>
      <c r="S69" s="117"/>
      <c r="T69" s="117"/>
      <c r="U69" s="117"/>
      <c r="V69" s="117"/>
      <c r="W69" s="117"/>
      <c r="X69" s="117"/>
    </row>
    <row r="70" spans="1:24" s="24" customFormat="1" ht="12.75">
      <c r="A70" s="119" t="s">
        <v>211</v>
      </c>
      <c r="B70" s="109">
        <v>200</v>
      </c>
      <c r="C70" s="109">
        <v>180</v>
      </c>
      <c r="D70" s="109" t="s">
        <v>290</v>
      </c>
      <c r="E70" s="115">
        <v>612700</v>
      </c>
      <c r="F70" s="116"/>
      <c r="G70" s="117">
        <v>612700</v>
      </c>
      <c r="H70" s="117"/>
      <c r="I70" s="117"/>
      <c r="J70" s="117"/>
      <c r="K70" s="117"/>
      <c r="L70" s="117"/>
      <c r="M70" s="117">
        <v>612700</v>
      </c>
      <c r="N70" s="117"/>
      <c r="O70" s="117"/>
      <c r="P70" s="117"/>
      <c r="Q70" s="117"/>
      <c r="R70" s="117"/>
      <c r="S70" s="117"/>
      <c r="T70" s="117"/>
      <c r="U70" s="117"/>
      <c r="V70" s="117"/>
      <c r="W70" s="117"/>
      <c r="X70" s="117"/>
    </row>
    <row r="71" spans="1:24" s="24" customFormat="1" ht="12.75">
      <c r="A71" s="119" t="s">
        <v>213</v>
      </c>
      <c r="B71" s="109">
        <v>200</v>
      </c>
      <c r="C71" s="109">
        <v>190</v>
      </c>
      <c r="D71" s="109" t="s">
        <v>291</v>
      </c>
      <c r="E71" s="115">
        <v>612700</v>
      </c>
      <c r="F71" s="116"/>
      <c r="G71" s="117">
        <v>612700</v>
      </c>
      <c r="H71" s="117"/>
      <c r="I71" s="117"/>
      <c r="J71" s="117"/>
      <c r="K71" s="117"/>
      <c r="L71" s="117"/>
      <c r="M71" s="117">
        <v>612700</v>
      </c>
      <c r="N71" s="117"/>
      <c r="O71" s="117"/>
      <c r="P71" s="117"/>
      <c r="Q71" s="117"/>
      <c r="R71" s="117"/>
      <c r="S71" s="117"/>
      <c r="T71" s="117"/>
      <c r="U71" s="117"/>
      <c r="V71" s="117"/>
      <c r="W71" s="117"/>
      <c r="X71" s="117"/>
    </row>
    <row r="72" spans="1:24" s="24" customFormat="1" ht="12.75">
      <c r="A72" s="119" t="s">
        <v>239</v>
      </c>
      <c r="B72" s="109">
        <v>200</v>
      </c>
      <c r="C72" s="109">
        <v>240</v>
      </c>
      <c r="D72" s="109" t="s">
        <v>292</v>
      </c>
      <c r="E72" s="115">
        <v>612700</v>
      </c>
      <c r="F72" s="116"/>
      <c r="G72" s="117">
        <v>612700</v>
      </c>
      <c r="H72" s="117"/>
      <c r="I72" s="117"/>
      <c r="J72" s="117"/>
      <c r="K72" s="117"/>
      <c r="L72" s="117"/>
      <c r="M72" s="117">
        <v>612700</v>
      </c>
      <c r="N72" s="117"/>
      <c r="O72" s="117"/>
      <c r="P72" s="117"/>
      <c r="Q72" s="117"/>
      <c r="R72" s="117"/>
      <c r="S72" s="117"/>
      <c r="T72" s="117"/>
      <c r="U72" s="117"/>
      <c r="V72" s="117"/>
      <c r="W72" s="117"/>
      <c r="X72" s="117"/>
    </row>
    <row r="73" spans="1:24" s="24" customFormat="1" ht="22.5">
      <c r="A73" s="119" t="s">
        <v>247</v>
      </c>
      <c r="B73" s="109">
        <v>200</v>
      </c>
      <c r="C73" s="109">
        <v>290</v>
      </c>
      <c r="D73" s="109" t="s">
        <v>293</v>
      </c>
      <c r="E73" s="115">
        <v>612700</v>
      </c>
      <c r="F73" s="116"/>
      <c r="G73" s="117">
        <v>612700</v>
      </c>
      <c r="H73" s="117"/>
      <c r="I73" s="117"/>
      <c r="J73" s="117"/>
      <c r="K73" s="117"/>
      <c r="L73" s="117"/>
      <c r="M73" s="117">
        <v>612700</v>
      </c>
      <c r="N73" s="117"/>
      <c r="O73" s="117"/>
      <c r="P73" s="117"/>
      <c r="Q73" s="117"/>
      <c r="R73" s="117"/>
      <c r="S73" s="117"/>
      <c r="T73" s="117"/>
      <c r="U73" s="117"/>
      <c r="V73" s="117"/>
      <c r="W73" s="117"/>
      <c r="X73" s="117"/>
    </row>
    <row r="74" spans="1:24" s="24" customFormat="1" ht="12.75">
      <c r="A74" s="119" t="s">
        <v>211</v>
      </c>
      <c r="B74" s="109">
        <v>200</v>
      </c>
      <c r="C74" s="109">
        <v>180</v>
      </c>
      <c r="D74" s="109" t="s">
        <v>294</v>
      </c>
      <c r="E74" s="115">
        <v>500506.72</v>
      </c>
      <c r="F74" s="116"/>
      <c r="G74" s="117">
        <v>500506.72</v>
      </c>
      <c r="H74" s="117"/>
      <c r="I74" s="117"/>
      <c r="J74" s="117"/>
      <c r="K74" s="117"/>
      <c r="L74" s="117"/>
      <c r="M74" s="117">
        <v>500506.72</v>
      </c>
      <c r="N74" s="117"/>
      <c r="O74" s="117">
        <v>3116.04</v>
      </c>
      <c r="P74" s="117"/>
      <c r="Q74" s="117">
        <v>3116.04</v>
      </c>
      <c r="R74" s="117"/>
      <c r="S74" s="117"/>
      <c r="T74" s="117"/>
      <c r="U74" s="117"/>
      <c r="V74" s="117"/>
      <c r="W74" s="117">
        <v>3116.04</v>
      </c>
      <c r="X74" s="117"/>
    </row>
    <row r="75" spans="1:24" s="24" customFormat="1" ht="12.75">
      <c r="A75" s="119" t="s">
        <v>213</v>
      </c>
      <c r="B75" s="109">
        <v>200</v>
      </c>
      <c r="C75" s="109">
        <v>190</v>
      </c>
      <c r="D75" s="109" t="s">
        <v>295</v>
      </c>
      <c r="E75" s="115">
        <v>500506.72</v>
      </c>
      <c r="F75" s="116"/>
      <c r="G75" s="117">
        <v>500506.72</v>
      </c>
      <c r="H75" s="117"/>
      <c r="I75" s="117"/>
      <c r="J75" s="117"/>
      <c r="K75" s="117"/>
      <c r="L75" s="117"/>
      <c r="M75" s="117">
        <v>500506.72</v>
      </c>
      <c r="N75" s="117"/>
      <c r="O75" s="117">
        <v>3116.04</v>
      </c>
      <c r="P75" s="117"/>
      <c r="Q75" s="117">
        <v>3116.04</v>
      </c>
      <c r="R75" s="117"/>
      <c r="S75" s="117"/>
      <c r="T75" s="117"/>
      <c r="U75" s="117"/>
      <c r="V75" s="117"/>
      <c r="W75" s="117">
        <v>3116.04</v>
      </c>
      <c r="X75" s="117"/>
    </row>
    <row r="76" spans="1:24" s="24" customFormat="1" ht="12.75">
      <c r="A76" s="119" t="s">
        <v>239</v>
      </c>
      <c r="B76" s="109">
        <v>200</v>
      </c>
      <c r="C76" s="109">
        <v>240</v>
      </c>
      <c r="D76" s="109" t="s">
        <v>296</v>
      </c>
      <c r="E76" s="115">
        <v>500506.72</v>
      </c>
      <c r="F76" s="116"/>
      <c r="G76" s="117">
        <v>500506.72</v>
      </c>
      <c r="H76" s="117"/>
      <c r="I76" s="117"/>
      <c r="J76" s="117"/>
      <c r="K76" s="117"/>
      <c r="L76" s="117"/>
      <c r="M76" s="117">
        <v>500506.72</v>
      </c>
      <c r="N76" s="117"/>
      <c r="O76" s="117">
        <v>3116.04</v>
      </c>
      <c r="P76" s="117"/>
      <c r="Q76" s="117">
        <v>3116.04</v>
      </c>
      <c r="R76" s="117"/>
      <c r="S76" s="117"/>
      <c r="T76" s="117"/>
      <c r="U76" s="117"/>
      <c r="V76" s="117"/>
      <c r="W76" s="117">
        <v>3116.04</v>
      </c>
      <c r="X76" s="117"/>
    </row>
    <row r="77" spans="1:24" s="24" customFormat="1" ht="12.75">
      <c r="A77" s="119" t="s">
        <v>297</v>
      </c>
      <c r="B77" s="109">
        <v>200</v>
      </c>
      <c r="C77" s="109">
        <v>270</v>
      </c>
      <c r="D77" s="109" t="s">
        <v>298</v>
      </c>
      <c r="E77" s="115">
        <v>57500</v>
      </c>
      <c r="F77" s="116"/>
      <c r="G77" s="117">
        <v>57500</v>
      </c>
      <c r="H77" s="117"/>
      <c r="I77" s="117"/>
      <c r="J77" s="117"/>
      <c r="K77" s="117"/>
      <c r="L77" s="117"/>
      <c r="M77" s="117">
        <v>57500</v>
      </c>
      <c r="N77" s="117"/>
      <c r="O77" s="117">
        <v>2938.58</v>
      </c>
      <c r="P77" s="117"/>
      <c r="Q77" s="117">
        <v>2938.58</v>
      </c>
      <c r="R77" s="117"/>
      <c r="S77" s="117"/>
      <c r="T77" s="117"/>
      <c r="U77" s="117"/>
      <c r="V77" s="117"/>
      <c r="W77" s="117">
        <v>2938.58</v>
      </c>
      <c r="X77" s="117"/>
    </row>
    <row r="78" spans="1:24" s="24" customFormat="1" ht="22.5">
      <c r="A78" s="119" t="s">
        <v>247</v>
      </c>
      <c r="B78" s="109">
        <v>200</v>
      </c>
      <c r="C78" s="109">
        <v>290</v>
      </c>
      <c r="D78" s="109" t="s">
        <v>299</v>
      </c>
      <c r="E78" s="115">
        <v>443006.72</v>
      </c>
      <c r="F78" s="116"/>
      <c r="G78" s="117">
        <v>443006.72</v>
      </c>
      <c r="H78" s="117"/>
      <c r="I78" s="117"/>
      <c r="J78" s="117"/>
      <c r="K78" s="117"/>
      <c r="L78" s="117"/>
      <c r="M78" s="117">
        <v>443006.72</v>
      </c>
      <c r="N78" s="117"/>
      <c r="O78" s="117">
        <v>177.46</v>
      </c>
      <c r="P78" s="117"/>
      <c r="Q78" s="117">
        <v>177.46</v>
      </c>
      <c r="R78" s="117"/>
      <c r="S78" s="117"/>
      <c r="T78" s="117"/>
      <c r="U78" s="117"/>
      <c r="V78" s="117"/>
      <c r="W78" s="117">
        <v>177.46</v>
      </c>
      <c r="X78" s="117"/>
    </row>
    <row r="79" spans="1:24" s="24" customFormat="1" ht="12.75">
      <c r="A79" s="119" t="s">
        <v>211</v>
      </c>
      <c r="B79" s="109">
        <v>200</v>
      </c>
      <c r="C79" s="109">
        <v>180</v>
      </c>
      <c r="D79" s="109" t="s">
        <v>300</v>
      </c>
      <c r="E79" s="115">
        <v>1005300</v>
      </c>
      <c r="F79" s="116"/>
      <c r="G79" s="117">
        <v>1005300</v>
      </c>
      <c r="H79" s="117"/>
      <c r="I79" s="117"/>
      <c r="J79" s="117"/>
      <c r="K79" s="117"/>
      <c r="L79" s="117"/>
      <c r="M79" s="117">
        <v>1005300</v>
      </c>
      <c r="N79" s="117"/>
      <c r="O79" s="117">
        <v>91948.14</v>
      </c>
      <c r="P79" s="117"/>
      <c r="Q79" s="117">
        <v>91948.14</v>
      </c>
      <c r="R79" s="117"/>
      <c r="S79" s="117"/>
      <c r="T79" s="117"/>
      <c r="U79" s="117"/>
      <c r="V79" s="117"/>
      <c r="W79" s="117">
        <v>91948.14</v>
      </c>
      <c r="X79" s="117"/>
    </row>
    <row r="80" spans="1:24" s="24" customFormat="1" ht="12.75">
      <c r="A80" s="119" t="s">
        <v>213</v>
      </c>
      <c r="B80" s="109">
        <v>200</v>
      </c>
      <c r="C80" s="109">
        <v>190</v>
      </c>
      <c r="D80" s="109" t="s">
        <v>301</v>
      </c>
      <c r="E80" s="115">
        <v>1005300</v>
      </c>
      <c r="F80" s="116"/>
      <c r="G80" s="117">
        <v>1005300</v>
      </c>
      <c r="H80" s="117"/>
      <c r="I80" s="117"/>
      <c r="J80" s="117"/>
      <c r="K80" s="117"/>
      <c r="L80" s="117"/>
      <c r="M80" s="117">
        <v>1005300</v>
      </c>
      <c r="N80" s="117"/>
      <c r="O80" s="117">
        <v>91948.14</v>
      </c>
      <c r="P80" s="117"/>
      <c r="Q80" s="117">
        <v>91948.14</v>
      </c>
      <c r="R80" s="117"/>
      <c r="S80" s="117"/>
      <c r="T80" s="117"/>
      <c r="U80" s="117"/>
      <c r="V80" s="117"/>
      <c r="W80" s="117">
        <v>91948.14</v>
      </c>
      <c r="X80" s="117"/>
    </row>
    <row r="81" spans="1:24" s="24" customFormat="1" ht="22.5">
      <c r="A81" s="119" t="s">
        <v>302</v>
      </c>
      <c r="B81" s="109">
        <v>200</v>
      </c>
      <c r="C81" s="109">
        <v>340</v>
      </c>
      <c r="D81" s="109" t="s">
        <v>303</v>
      </c>
      <c r="E81" s="115">
        <v>1005300</v>
      </c>
      <c r="F81" s="116"/>
      <c r="G81" s="117">
        <v>1005300</v>
      </c>
      <c r="H81" s="117"/>
      <c r="I81" s="117"/>
      <c r="J81" s="117"/>
      <c r="K81" s="117"/>
      <c r="L81" s="117"/>
      <c r="M81" s="117">
        <v>1005300</v>
      </c>
      <c r="N81" s="117"/>
      <c r="O81" s="117">
        <v>91948.14</v>
      </c>
      <c r="P81" s="117"/>
      <c r="Q81" s="117">
        <v>91948.14</v>
      </c>
      <c r="R81" s="117"/>
      <c r="S81" s="117"/>
      <c r="T81" s="117"/>
      <c r="U81" s="117"/>
      <c r="V81" s="117"/>
      <c r="W81" s="117">
        <v>91948.14</v>
      </c>
      <c r="X81" s="117"/>
    </row>
    <row r="82" spans="1:24" s="24" customFormat="1" ht="33.75">
      <c r="A82" s="119" t="s">
        <v>304</v>
      </c>
      <c r="B82" s="109">
        <v>200</v>
      </c>
      <c r="C82" s="109">
        <v>350</v>
      </c>
      <c r="D82" s="109" t="s">
        <v>305</v>
      </c>
      <c r="E82" s="115">
        <v>1005300</v>
      </c>
      <c r="F82" s="116"/>
      <c r="G82" s="117">
        <v>1005300</v>
      </c>
      <c r="H82" s="117"/>
      <c r="I82" s="117"/>
      <c r="J82" s="117"/>
      <c r="K82" s="117"/>
      <c r="L82" s="117"/>
      <c r="M82" s="117">
        <v>1005300</v>
      </c>
      <c r="N82" s="117"/>
      <c r="O82" s="117">
        <v>91948.14</v>
      </c>
      <c r="P82" s="117"/>
      <c r="Q82" s="117">
        <v>91948.14</v>
      </c>
      <c r="R82" s="117"/>
      <c r="S82" s="117"/>
      <c r="T82" s="117"/>
      <c r="U82" s="117"/>
      <c r="V82" s="117"/>
      <c r="W82" s="117">
        <v>91948.14</v>
      </c>
      <c r="X82" s="117"/>
    </row>
    <row r="83" spans="1:24" s="24" customFormat="1" ht="12.75">
      <c r="A83" s="119" t="s">
        <v>211</v>
      </c>
      <c r="B83" s="109">
        <v>200</v>
      </c>
      <c r="C83" s="109">
        <v>180</v>
      </c>
      <c r="D83" s="109" t="s">
        <v>306</v>
      </c>
      <c r="E83" s="115">
        <v>173800</v>
      </c>
      <c r="F83" s="116"/>
      <c r="G83" s="117">
        <v>173800</v>
      </c>
      <c r="H83" s="117"/>
      <c r="I83" s="117"/>
      <c r="J83" s="117"/>
      <c r="K83" s="117"/>
      <c r="L83" s="117"/>
      <c r="M83" s="117">
        <v>173800</v>
      </c>
      <c r="N83" s="117"/>
      <c r="O83" s="117">
        <v>7630.67</v>
      </c>
      <c r="P83" s="117"/>
      <c r="Q83" s="117">
        <v>7630.67</v>
      </c>
      <c r="R83" s="117"/>
      <c r="S83" s="117"/>
      <c r="T83" s="117"/>
      <c r="U83" s="117"/>
      <c r="V83" s="117"/>
      <c r="W83" s="117">
        <v>7630.67</v>
      </c>
      <c r="X83" s="117"/>
    </row>
    <row r="84" spans="1:24" s="24" customFormat="1" ht="12.75">
      <c r="A84" s="119" t="s">
        <v>213</v>
      </c>
      <c r="B84" s="109">
        <v>200</v>
      </c>
      <c r="C84" s="109">
        <v>190</v>
      </c>
      <c r="D84" s="109" t="s">
        <v>307</v>
      </c>
      <c r="E84" s="115">
        <v>173800</v>
      </c>
      <c r="F84" s="116"/>
      <c r="G84" s="117">
        <v>173800</v>
      </c>
      <c r="H84" s="117"/>
      <c r="I84" s="117"/>
      <c r="J84" s="117"/>
      <c r="K84" s="117"/>
      <c r="L84" s="117"/>
      <c r="M84" s="117">
        <v>173800</v>
      </c>
      <c r="N84" s="117"/>
      <c r="O84" s="117">
        <v>7630.67</v>
      </c>
      <c r="P84" s="117"/>
      <c r="Q84" s="117">
        <v>7630.67</v>
      </c>
      <c r="R84" s="117"/>
      <c r="S84" s="117"/>
      <c r="T84" s="117"/>
      <c r="U84" s="117"/>
      <c r="V84" s="117"/>
      <c r="W84" s="117">
        <v>7630.67</v>
      </c>
      <c r="X84" s="117"/>
    </row>
    <row r="85" spans="1:24" s="24" customFormat="1" ht="12.75">
      <c r="A85" s="119" t="s">
        <v>308</v>
      </c>
      <c r="B85" s="109">
        <v>200</v>
      </c>
      <c r="C85" s="109">
        <v>410</v>
      </c>
      <c r="D85" s="109" t="s">
        <v>309</v>
      </c>
      <c r="E85" s="115">
        <v>173800</v>
      </c>
      <c r="F85" s="116"/>
      <c r="G85" s="117">
        <v>173800</v>
      </c>
      <c r="H85" s="117"/>
      <c r="I85" s="117"/>
      <c r="J85" s="117"/>
      <c r="K85" s="117"/>
      <c r="L85" s="117"/>
      <c r="M85" s="117">
        <v>173800</v>
      </c>
      <c r="N85" s="117"/>
      <c r="O85" s="117">
        <v>7630.67</v>
      </c>
      <c r="P85" s="117"/>
      <c r="Q85" s="117">
        <v>7630.67</v>
      </c>
      <c r="R85" s="117"/>
      <c r="S85" s="117"/>
      <c r="T85" s="117"/>
      <c r="U85" s="117"/>
      <c r="V85" s="117"/>
      <c r="W85" s="117">
        <v>7630.67</v>
      </c>
      <c r="X85" s="117"/>
    </row>
    <row r="86" spans="1:24" s="24" customFormat="1" ht="33.75">
      <c r="A86" s="119" t="s">
        <v>310</v>
      </c>
      <c r="B86" s="109">
        <v>200</v>
      </c>
      <c r="C86" s="109">
        <v>431</v>
      </c>
      <c r="D86" s="109" t="s">
        <v>311</v>
      </c>
      <c r="E86" s="115">
        <v>173800</v>
      </c>
      <c r="F86" s="116"/>
      <c r="G86" s="117">
        <v>173800</v>
      </c>
      <c r="H86" s="117"/>
      <c r="I86" s="117"/>
      <c r="J86" s="117"/>
      <c r="K86" s="117"/>
      <c r="L86" s="117"/>
      <c r="M86" s="117">
        <v>173800</v>
      </c>
      <c r="N86" s="117"/>
      <c r="O86" s="117">
        <v>7630.67</v>
      </c>
      <c r="P86" s="117"/>
      <c r="Q86" s="117">
        <v>7630.67</v>
      </c>
      <c r="R86" s="117"/>
      <c r="S86" s="117"/>
      <c r="T86" s="117"/>
      <c r="U86" s="117"/>
      <c r="V86" s="117"/>
      <c r="W86" s="117">
        <v>7630.67</v>
      </c>
      <c r="X86" s="117"/>
    </row>
    <row r="87" spans="1:24" s="24" customFormat="1" ht="12.75">
      <c r="A87" s="119" t="s">
        <v>211</v>
      </c>
      <c r="B87" s="109">
        <v>200</v>
      </c>
      <c r="C87" s="109">
        <v>180</v>
      </c>
      <c r="D87" s="109" t="s">
        <v>312</v>
      </c>
      <c r="E87" s="115">
        <v>10000</v>
      </c>
      <c r="F87" s="116"/>
      <c r="G87" s="117">
        <v>10000</v>
      </c>
      <c r="H87" s="117"/>
      <c r="I87" s="117"/>
      <c r="J87" s="117"/>
      <c r="K87" s="117"/>
      <c r="L87" s="117"/>
      <c r="M87" s="117">
        <v>10000</v>
      </c>
      <c r="N87" s="117"/>
      <c r="O87" s="117"/>
      <c r="P87" s="117"/>
      <c r="Q87" s="117"/>
      <c r="R87" s="117"/>
      <c r="S87" s="117"/>
      <c r="T87" s="117"/>
      <c r="U87" s="117"/>
      <c r="V87" s="117"/>
      <c r="W87" s="117"/>
      <c r="X87" s="117"/>
    </row>
    <row r="88" spans="1:24" s="24" customFormat="1" ht="12.75">
      <c r="A88" s="119" t="s">
        <v>213</v>
      </c>
      <c r="B88" s="109">
        <v>200</v>
      </c>
      <c r="C88" s="109">
        <v>190</v>
      </c>
      <c r="D88" s="109" t="s">
        <v>313</v>
      </c>
      <c r="E88" s="115">
        <v>10000</v>
      </c>
      <c r="F88" s="116"/>
      <c r="G88" s="117">
        <v>10000</v>
      </c>
      <c r="H88" s="117"/>
      <c r="I88" s="117"/>
      <c r="J88" s="117"/>
      <c r="K88" s="117"/>
      <c r="L88" s="117"/>
      <c r="M88" s="117">
        <v>10000</v>
      </c>
      <c r="N88" s="117"/>
      <c r="O88" s="117"/>
      <c r="P88" s="117"/>
      <c r="Q88" s="117"/>
      <c r="R88" s="117"/>
      <c r="S88" s="117"/>
      <c r="T88" s="117"/>
      <c r="U88" s="117"/>
      <c r="V88" s="117"/>
      <c r="W88" s="117"/>
      <c r="X88" s="117"/>
    </row>
    <row r="89" spans="1:24" s="24" customFormat="1" ht="12.75">
      <c r="A89" s="119" t="s">
        <v>257</v>
      </c>
      <c r="B89" s="109">
        <v>200</v>
      </c>
      <c r="C89" s="109">
        <v>432</v>
      </c>
      <c r="D89" s="109" t="s">
        <v>314</v>
      </c>
      <c r="E89" s="115">
        <v>10000</v>
      </c>
      <c r="F89" s="116"/>
      <c r="G89" s="117">
        <v>10000</v>
      </c>
      <c r="H89" s="117"/>
      <c r="I89" s="117"/>
      <c r="J89" s="117"/>
      <c r="K89" s="117"/>
      <c r="L89" s="117"/>
      <c r="M89" s="117">
        <v>10000</v>
      </c>
      <c r="N89" s="117"/>
      <c r="O89" s="117"/>
      <c r="P89" s="117"/>
      <c r="Q89" s="117"/>
      <c r="R89" s="117"/>
      <c r="S89" s="117"/>
      <c r="T89" s="117"/>
      <c r="U89" s="117"/>
      <c r="V89" s="117"/>
      <c r="W89" s="117"/>
      <c r="X89" s="117"/>
    </row>
    <row r="90" spans="1:24" ht="22.5">
      <c r="A90" s="121" t="s">
        <v>316</v>
      </c>
      <c r="B90" s="122">
        <v>450</v>
      </c>
      <c r="C90" s="122" t="s">
        <v>317</v>
      </c>
      <c r="D90" t="str">
        <f>IF(LEN(C90)&gt;1,"X",C90)</f>
        <v>X</v>
      </c>
      <c r="E90" s="120">
        <v>-2289106.72</v>
      </c>
      <c r="F90" s="120"/>
      <c r="G90" s="120">
        <v>-2289106.72</v>
      </c>
      <c r="H90" s="120">
        <v>2160400</v>
      </c>
      <c r="I90" s="120"/>
      <c r="J90" s="120"/>
      <c r="K90" s="120"/>
      <c r="L90" s="120"/>
      <c r="M90" s="120">
        <v>-128706.72</v>
      </c>
      <c r="N90" s="120"/>
      <c r="O90" s="120">
        <v>-52354.54</v>
      </c>
      <c r="P90" s="120"/>
      <c r="Q90" s="120">
        <v>-52354.54</v>
      </c>
      <c r="R90" s="120">
        <v>239000</v>
      </c>
      <c r="S90" s="120"/>
      <c r="T90" s="120"/>
      <c r="U90" s="120"/>
      <c r="V90" s="120"/>
      <c r="W90" s="120">
        <v>186645.46</v>
      </c>
      <c r="X90" s="120"/>
    </row>
    <row r="91" spans="1:24" s="24" customFormat="1" ht="12.75">
      <c r="A91" s="74"/>
      <c r="B91" s="62"/>
      <c r="C91" s="62"/>
      <c r="D91" s="62"/>
      <c r="E91" s="67"/>
      <c r="F91" s="67"/>
      <c r="G91" s="67"/>
      <c r="H91" s="67"/>
      <c r="I91" s="67"/>
      <c r="J91" s="67"/>
      <c r="K91" s="67"/>
      <c r="L91" s="67"/>
      <c r="M91" s="67"/>
      <c r="N91" s="68"/>
      <c r="O91" s="68"/>
      <c r="P91" s="68"/>
      <c r="Q91" s="68"/>
      <c r="R91" s="68"/>
      <c r="S91" s="68"/>
      <c r="T91" s="68"/>
      <c r="U91" s="68"/>
      <c r="V91" s="68"/>
      <c r="W91" s="68"/>
      <c r="X91" s="68"/>
    </row>
    <row r="92" s="49" customFormat="1" ht="11.25"/>
    <row r="93" s="49" customFormat="1" ht="11.25"/>
    <row r="94" s="49" customFormat="1" ht="11.25"/>
    <row r="95" s="49" customFormat="1" ht="11.25"/>
    <row r="96" s="49" customFormat="1" ht="11.25"/>
    <row r="97" s="49" customFormat="1" ht="11.25"/>
    <row r="98" s="49" customFormat="1" ht="11.25"/>
    <row r="99" s="49" customFormat="1" ht="11.25"/>
    <row r="100" s="49" customFormat="1" ht="11.25"/>
    <row r="101" s="49" customFormat="1" ht="11.25"/>
    <row r="102" s="49" customFormat="1" ht="11.25"/>
    <row r="103" s="49" customFormat="1" ht="11.25"/>
    <row r="104" s="49" customFormat="1" ht="11.25"/>
    <row r="105" s="49" customFormat="1" ht="11.25"/>
    <row r="106" s="49" customFormat="1" ht="11.25"/>
    <row r="107" s="49" customFormat="1" ht="11.25"/>
    <row r="108" s="49" customFormat="1" ht="11.25"/>
    <row r="109" s="49" customFormat="1" ht="11.25"/>
    <row r="110" s="49" customFormat="1" ht="11.25"/>
    <row r="111" s="49" customFormat="1" ht="11.25"/>
    <row r="112" s="49" customFormat="1" ht="11.25"/>
    <row r="113" s="49" customFormat="1" ht="11.25"/>
    <row r="114" s="49" customFormat="1" ht="11.25"/>
    <row r="115" s="49" customFormat="1" ht="11.25"/>
    <row r="116" s="49" customFormat="1" ht="11.25"/>
    <row r="117" s="49" customFormat="1" ht="11.25"/>
    <row r="118" s="49" customFormat="1" ht="11.25"/>
    <row r="119" s="49" customFormat="1" ht="11.25"/>
    <row r="120" s="49" customFormat="1" ht="11.25"/>
    <row r="121" s="49" customFormat="1" ht="11.25"/>
    <row r="122" s="49" customFormat="1" ht="11.25"/>
    <row r="123" s="49" customFormat="1" ht="11.25"/>
    <row r="124" s="49" customFormat="1" ht="11.25"/>
    <row r="125" s="49" customFormat="1" ht="11.25"/>
    <row r="126" s="49" customFormat="1" ht="11.25"/>
    <row r="127" s="49" customFormat="1" ht="11.25"/>
    <row r="128" s="49" customFormat="1" ht="11.25"/>
    <row r="129" s="49" customFormat="1" ht="11.25"/>
    <row r="130" s="49" customFormat="1" ht="11.25"/>
    <row r="131" s="49" customFormat="1" ht="11.25"/>
    <row r="132" s="49" customFormat="1" ht="11.25"/>
    <row r="133" s="49" customFormat="1" ht="11.25"/>
    <row r="134" s="49" customFormat="1" ht="11.25"/>
    <row r="135" s="49" customFormat="1" ht="11.25"/>
    <row r="136" s="49" customFormat="1" ht="11.25"/>
    <row r="137" s="49" customFormat="1" ht="11.25"/>
    <row r="138" s="49" customFormat="1" ht="11.25"/>
    <row r="139" s="49" customFormat="1" ht="11.25"/>
    <row r="140" s="49" customFormat="1" ht="11.25"/>
    <row r="141" s="49" customFormat="1" ht="11.25"/>
    <row r="142" s="49" customFormat="1" ht="11.25"/>
    <row r="143" s="49" customFormat="1" ht="11.25"/>
    <row r="144" s="49" customFormat="1" ht="11.25"/>
    <row r="145" s="49" customFormat="1" ht="11.25"/>
    <row r="146" s="49" customFormat="1" ht="11.25"/>
    <row r="147" s="49" customFormat="1" ht="11.25"/>
    <row r="148" s="49" customFormat="1" ht="11.25"/>
    <row r="149" s="49" customFormat="1" ht="11.25"/>
    <row r="150" s="49" customFormat="1" ht="11.25"/>
    <row r="151" s="49" customFormat="1" ht="11.25"/>
    <row r="152" s="49" customFormat="1" ht="11.25"/>
    <row r="153" s="49" customFormat="1" ht="11.25"/>
    <row r="154" s="49" customFormat="1" ht="11.25"/>
    <row r="155" s="49" customFormat="1" ht="11.25"/>
    <row r="156" s="49" customFormat="1" ht="11.25"/>
    <row r="157" s="49" customFormat="1" ht="11.25"/>
    <row r="158" s="49" customFormat="1" ht="11.25"/>
    <row r="159" s="49" customFormat="1" ht="11.25"/>
    <row r="160" s="49" customFormat="1" ht="11.25"/>
    <row r="161" s="49" customFormat="1" ht="11.25"/>
    <row r="162" s="49" customFormat="1" ht="11.25"/>
    <row r="163" s="49" customFormat="1" ht="11.25"/>
    <row r="164" s="49" customFormat="1" ht="11.25"/>
    <row r="165" s="49" customFormat="1" ht="11.25"/>
    <row r="166" s="49" customFormat="1" ht="11.25"/>
    <row r="167" s="49" customFormat="1" ht="11.25"/>
    <row r="168" s="49" customFormat="1" ht="11.25"/>
    <row r="169" s="49" customFormat="1" ht="11.25"/>
    <row r="170" s="49" customFormat="1" ht="11.25"/>
    <row r="171" s="49" customFormat="1" ht="11.25"/>
    <row r="172" s="49" customFormat="1" ht="11.25"/>
    <row r="173" s="49" customFormat="1" ht="11.25"/>
    <row r="174" s="49" customFormat="1" ht="11.25"/>
    <row r="175" s="49" customFormat="1" ht="11.25"/>
    <row r="176" s="49" customFormat="1" ht="11.25"/>
    <row r="177" s="49" customFormat="1" ht="11.25"/>
    <row r="178" s="49" customFormat="1" ht="11.25"/>
    <row r="179" s="49" customFormat="1" ht="11.25"/>
    <row r="180" s="49" customFormat="1" ht="11.25"/>
    <row r="181" s="49" customFormat="1" ht="11.25"/>
    <row r="182" s="49" customFormat="1" ht="11.25"/>
    <row r="183" s="49" customFormat="1" ht="11.25"/>
    <row r="184" s="49" customFormat="1" ht="11.25"/>
    <row r="185" s="49" customFormat="1" ht="11.25"/>
    <row r="186" s="49" customFormat="1" ht="11.25"/>
    <row r="187" s="49" customFormat="1" ht="11.25"/>
    <row r="188" s="49" customFormat="1" ht="11.25"/>
    <row r="189" s="49" customFormat="1" ht="11.25"/>
    <row r="190" s="49" customFormat="1" ht="11.25"/>
    <row r="191" s="49" customFormat="1" ht="11.25"/>
    <row r="192" s="49" customFormat="1" ht="11.25"/>
    <row r="193" s="49" customFormat="1" ht="11.25"/>
    <row r="194" s="49" customFormat="1" ht="11.25"/>
    <row r="195" s="49" customFormat="1" ht="11.25"/>
    <row r="196" s="49" customFormat="1" ht="11.25"/>
    <row r="197" s="49" customFormat="1" ht="11.25"/>
    <row r="198" s="49" customFormat="1" ht="11.25"/>
    <row r="199" s="49" customFormat="1" ht="11.25"/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35433070866141736" right="0.1968503937007874" top="0.2362204724409449" bottom="0.2362204724409449" header="0.1968503937007874" footer="0.1968503937007874"/>
  <pageSetup fitToHeight="0" horizontalDpi="600" verticalDpi="600" orientation="landscape" paperSize="8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E10">
      <selection activeCell="I1" sqref="I1:L16384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2.375" style="47" hidden="1" customWidth="1"/>
    <col min="4" max="4" width="21.625" style="47" customWidth="1"/>
    <col min="5" max="5" width="11.125" style="47" customWidth="1"/>
    <col min="6" max="6" width="4.875" style="47" customWidth="1"/>
    <col min="7" max="7" width="11.375" style="47" customWidth="1"/>
    <col min="8" max="8" width="12.25390625" style="47" customWidth="1"/>
    <col min="9" max="12" width="3.75390625" style="47" customWidth="1"/>
    <col min="13" max="13" width="10.875" style="47" customWidth="1"/>
    <col min="14" max="14" width="4.375" style="47" customWidth="1"/>
    <col min="15" max="15" width="10.25390625" style="47" customWidth="1"/>
    <col min="16" max="16" width="4.375" style="47" customWidth="1"/>
    <col min="17" max="17" width="10.00390625" style="47" customWidth="1"/>
    <col min="18" max="18" width="10.875" style="47" customWidth="1"/>
    <col min="19" max="22" width="4.00390625" style="47" customWidth="1"/>
    <col min="23" max="23" width="10.25390625" style="47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318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29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50" t="s">
        <v>8</v>
      </c>
      <c r="B4" s="152" t="s">
        <v>1</v>
      </c>
      <c r="C4" s="152" t="s">
        <v>19</v>
      </c>
      <c r="D4" s="152" t="s">
        <v>25</v>
      </c>
      <c r="E4" s="144" t="s">
        <v>22</v>
      </c>
      <c r="F4" s="155"/>
      <c r="G4" s="155"/>
      <c r="H4" s="155"/>
      <c r="I4" s="155"/>
      <c r="J4" s="155"/>
      <c r="K4" s="155"/>
      <c r="L4" s="155"/>
      <c r="M4" s="155"/>
      <c r="N4" s="156"/>
      <c r="O4" s="146" t="s">
        <v>15</v>
      </c>
      <c r="P4" s="155"/>
      <c r="Q4" s="155"/>
      <c r="R4" s="155"/>
      <c r="S4" s="155"/>
      <c r="T4" s="155"/>
      <c r="U4" s="155"/>
      <c r="V4" s="155"/>
      <c r="W4" s="155"/>
      <c r="X4" s="156"/>
    </row>
    <row r="5" spans="1:24" s="41" customFormat="1" ht="409.5">
      <c r="A5" s="151"/>
      <c r="B5" s="153"/>
      <c r="C5" s="154"/>
      <c r="D5" s="153"/>
      <c r="E5" s="69" t="s">
        <v>35</v>
      </c>
      <c r="F5" s="69" t="s">
        <v>33</v>
      </c>
      <c r="G5" s="69" t="s">
        <v>36</v>
      </c>
      <c r="H5" s="69" t="s">
        <v>34</v>
      </c>
      <c r="I5" s="69" t="s">
        <v>37</v>
      </c>
      <c r="J5" s="72" t="s">
        <v>38</v>
      </c>
      <c r="K5" s="72" t="s">
        <v>39</v>
      </c>
      <c r="L5" s="72" t="s">
        <v>40</v>
      </c>
      <c r="M5" s="72" t="s">
        <v>41</v>
      </c>
      <c r="N5" s="69" t="s">
        <v>42</v>
      </c>
      <c r="O5" s="69" t="s">
        <v>35</v>
      </c>
      <c r="P5" s="71" t="s">
        <v>33</v>
      </c>
      <c r="Q5" s="69" t="s">
        <v>36</v>
      </c>
      <c r="R5" s="69" t="s">
        <v>34</v>
      </c>
      <c r="S5" s="69" t="s">
        <v>37</v>
      </c>
      <c r="T5" s="72" t="s">
        <v>38</v>
      </c>
      <c r="U5" s="72" t="s">
        <v>39</v>
      </c>
      <c r="V5" s="72" t="s">
        <v>40</v>
      </c>
      <c r="W5" s="72" t="s">
        <v>41</v>
      </c>
      <c r="X5" s="69" t="s">
        <v>42</v>
      </c>
    </row>
    <row r="6" spans="1:24" s="41" customFormat="1" ht="12.75">
      <c r="A6" s="59" t="s">
        <v>124</v>
      </c>
      <c r="B6" s="60">
        <v>2</v>
      </c>
      <c r="C6" s="60" t="s">
        <v>20</v>
      </c>
      <c r="D6" s="113">
        <v>3</v>
      </c>
      <c r="E6" s="63">
        <v>4</v>
      </c>
      <c r="F6" s="70">
        <v>5</v>
      </c>
      <c r="G6" s="64" t="s">
        <v>9</v>
      </c>
      <c r="H6" s="64" t="s">
        <v>10</v>
      </c>
      <c r="I6" s="64" t="s">
        <v>11</v>
      </c>
      <c r="J6" s="64" t="s">
        <v>2</v>
      </c>
      <c r="K6" s="64" t="s">
        <v>3</v>
      </c>
      <c r="L6" s="65" t="s">
        <v>4</v>
      </c>
      <c r="M6" s="65" t="s">
        <v>16</v>
      </c>
      <c r="N6" s="66" t="s">
        <v>17</v>
      </c>
      <c r="O6" s="66">
        <v>14</v>
      </c>
      <c r="P6" s="66">
        <v>15</v>
      </c>
      <c r="Q6" s="66">
        <v>16</v>
      </c>
      <c r="R6" s="66">
        <v>17</v>
      </c>
      <c r="S6" s="66">
        <v>18</v>
      </c>
      <c r="T6" s="66">
        <v>19</v>
      </c>
      <c r="U6" s="66">
        <v>20</v>
      </c>
      <c r="V6" s="66">
        <v>21</v>
      </c>
      <c r="W6" s="66">
        <v>22</v>
      </c>
      <c r="X6" s="66">
        <v>23</v>
      </c>
    </row>
    <row r="7" spans="1:24" s="41" customFormat="1" ht="22.5">
      <c r="A7" s="118" t="s">
        <v>319</v>
      </c>
      <c r="B7" s="109">
        <v>500</v>
      </c>
      <c r="C7" s="109" t="s">
        <v>320</v>
      </c>
      <c r="D7" s="114" t="str">
        <f aca="true" t="shared" si="0" ref="D7:D17">IF(OR(LEFT(C7,5)="000 9",LEFT(C7,5)="000 7"),"X",C7)</f>
        <v>X</v>
      </c>
      <c r="E7" s="115">
        <v>2289106.72</v>
      </c>
      <c r="F7" s="116"/>
      <c r="G7" s="117">
        <v>2289106.72</v>
      </c>
      <c r="H7" s="117">
        <v>-2160400</v>
      </c>
      <c r="I7" s="117"/>
      <c r="J7" s="117"/>
      <c r="K7" s="117"/>
      <c r="L7" s="117"/>
      <c r="M7" s="117">
        <v>128706.72</v>
      </c>
      <c r="N7" s="117"/>
      <c r="O7" s="117">
        <v>52354.54</v>
      </c>
      <c r="P7" s="117"/>
      <c r="Q7" s="117">
        <v>52354.54</v>
      </c>
      <c r="R7" s="117">
        <v>-239000</v>
      </c>
      <c r="S7" s="117"/>
      <c r="T7" s="117"/>
      <c r="U7" s="117"/>
      <c r="V7" s="117"/>
      <c r="W7" s="117">
        <v>-186645.46</v>
      </c>
      <c r="X7" s="117"/>
    </row>
    <row r="8" spans="1:24" s="41" customFormat="1" ht="12.75">
      <c r="A8" s="118" t="s">
        <v>321</v>
      </c>
      <c r="B8" s="109">
        <v>700</v>
      </c>
      <c r="C8" s="109" t="s">
        <v>322</v>
      </c>
      <c r="D8" s="114" t="str">
        <f t="shared" si="0"/>
        <v>000 01 00 00 00 00 0000 00А</v>
      </c>
      <c r="E8" s="115">
        <v>2289106.72</v>
      </c>
      <c r="F8" s="116"/>
      <c r="G8" s="117">
        <v>2289106.72</v>
      </c>
      <c r="H8" s="117">
        <v>-2160400</v>
      </c>
      <c r="I8" s="117"/>
      <c r="J8" s="117"/>
      <c r="K8" s="117"/>
      <c r="L8" s="117"/>
      <c r="M8" s="117">
        <v>128706.72</v>
      </c>
      <c r="N8" s="117"/>
      <c r="O8" s="117">
        <v>52354.54</v>
      </c>
      <c r="P8" s="117"/>
      <c r="Q8" s="117">
        <v>52354.54</v>
      </c>
      <c r="R8" s="117">
        <v>-239000</v>
      </c>
      <c r="S8" s="117"/>
      <c r="T8" s="117"/>
      <c r="U8" s="117"/>
      <c r="V8" s="117"/>
      <c r="W8" s="117">
        <v>-186645.46</v>
      </c>
      <c r="X8" s="117"/>
    </row>
    <row r="9" spans="1:24" s="41" customFormat="1" ht="22.5">
      <c r="A9" s="118" t="s">
        <v>323</v>
      </c>
      <c r="B9" s="109">
        <v>700</v>
      </c>
      <c r="C9" s="109" t="s">
        <v>324</v>
      </c>
      <c r="D9" s="114" t="str">
        <f t="shared" si="0"/>
        <v>000 01 05 00 00 00 0000 000</v>
      </c>
      <c r="E9" s="115">
        <v>2289106.72</v>
      </c>
      <c r="F9" s="116"/>
      <c r="G9" s="117">
        <v>2289106.72</v>
      </c>
      <c r="H9" s="117">
        <v>-2160400</v>
      </c>
      <c r="I9" s="117"/>
      <c r="J9" s="117"/>
      <c r="K9" s="117"/>
      <c r="L9" s="117"/>
      <c r="M9" s="117">
        <v>128706.72</v>
      </c>
      <c r="N9" s="117"/>
      <c r="O9" s="117">
        <v>52354.54</v>
      </c>
      <c r="P9" s="117"/>
      <c r="Q9" s="117">
        <v>52354.54</v>
      </c>
      <c r="R9" s="117">
        <v>-239000</v>
      </c>
      <c r="S9" s="117"/>
      <c r="T9" s="117"/>
      <c r="U9" s="117"/>
      <c r="V9" s="117"/>
      <c r="W9" s="117">
        <v>-186645.46</v>
      </c>
      <c r="X9" s="117"/>
    </row>
    <row r="10" spans="1:24" s="41" customFormat="1" ht="22.5">
      <c r="A10" s="118" t="s">
        <v>325</v>
      </c>
      <c r="B10" s="109">
        <v>710</v>
      </c>
      <c r="C10" s="109" t="s">
        <v>326</v>
      </c>
      <c r="D10" s="114" t="str">
        <f t="shared" si="0"/>
        <v>000 01 05 00 00 00 0000 500</v>
      </c>
      <c r="E10" s="115">
        <v>-4333000</v>
      </c>
      <c r="F10" s="116"/>
      <c r="G10" s="117">
        <v>-4333000</v>
      </c>
      <c r="H10" s="117">
        <v>-2232000</v>
      </c>
      <c r="I10" s="117"/>
      <c r="J10" s="117"/>
      <c r="K10" s="117"/>
      <c r="L10" s="117"/>
      <c r="M10" s="117">
        <v>-6565000</v>
      </c>
      <c r="N10" s="117"/>
      <c r="O10" s="117">
        <v>-415071.78</v>
      </c>
      <c r="P10" s="117"/>
      <c r="Q10" s="117">
        <v>-415071.78</v>
      </c>
      <c r="R10" s="117">
        <v>-310600</v>
      </c>
      <c r="S10" s="117"/>
      <c r="T10" s="117"/>
      <c r="U10" s="117"/>
      <c r="V10" s="117"/>
      <c r="W10" s="117">
        <v>-725671.78</v>
      </c>
      <c r="X10" s="117"/>
    </row>
    <row r="11" spans="1:24" s="41" customFormat="1" ht="22.5">
      <c r="A11" s="118" t="s">
        <v>327</v>
      </c>
      <c r="B11" s="109">
        <v>710</v>
      </c>
      <c r="C11" s="109" t="s">
        <v>328</v>
      </c>
      <c r="D11" s="114" t="str">
        <f t="shared" si="0"/>
        <v>000 01 05 02 00 00 0000 500</v>
      </c>
      <c r="E11" s="115">
        <v>-4333000</v>
      </c>
      <c r="F11" s="116"/>
      <c r="G11" s="117">
        <v>-4333000</v>
      </c>
      <c r="H11" s="117">
        <v>-2232000</v>
      </c>
      <c r="I11" s="117"/>
      <c r="J11" s="117"/>
      <c r="K11" s="117"/>
      <c r="L11" s="117"/>
      <c r="M11" s="117">
        <v>-6565000</v>
      </c>
      <c r="N11" s="117"/>
      <c r="O11" s="117">
        <v>-415071.78</v>
      </c>
      <c r="P11" s="117"/>
      <c r="Q11" s="117">
        <v>-415071.78</v>
      </c>
      <c r="R11" s="117">
        <v>-310600</v>
      </c>
      <c r="S11" s="117"/>
      <c r="T11" s="117"/>
      <c r="U11" s="117"/>
      <c r="V11" s="117"/>
      <c r="W11" s="117">
        <v>-725671.78</v>
      </c>
      <c r="X11" s="117"/>
    </row>
    <row r="12" spans="1:24" s="41" customFormat="1" ht="22.5">
      <c r="A12" s="118" t="s">
        <v>329</v>
      </c>
      <c r="B12" s="109">
        <v>710</v>
      </c>
      <c r="C12" s="109" t="s">
        <v>330</v>
      </c>
      <c r="D12" s="114" t="str">
        <f t="shared" si="0"/>
        <v>000 01 05 02 01 00 0000 510</v>
      </c>
      <c r="E12" s="115">
        <v>-4333000</v>
      </c>
      <c r="F12" s="116"/>
      <c r="G12" s="117">
        <v>-4333000</v>
      </c>
      <c r="H12" s="117">
        <v>-2232000</v>
      </c>
      <c r="I12" s="117"/>
      <c r="J12" s="117"/>
      <c r="K12" s="117"/>
      <c r="L12" s="117"/>
      <c r="M12" s="117">
        <v>-6565000</v>
      </c>
      <c r="N12" s="117"/>
      <c r="O12" s="117">
        <v>-415071.78</v>
      </c>
      <c r="P12" s="117"/>
      <c r="Q12" s="117">
        <v>-415071.78</v>
      </c>
      <c r="R12" s="117">
        <v>-310600</v>
      </c>
      <c r="S12" s="117"/>
      <c r="T12" s="117"/>
      <c r="U12" s="117"/>
      <c r="V12" s="117"/>
      <c r="W12" s="117">
        <v>-725671.78</v>
      </c>
      <c r="X12" s="117"/>
    </row>
    <row r="13" spans="1:24" s="41" customFormat="1" ht="33.75">
      <c r="A13" s="118" t="s">
        <v>331</v>
      </c>
      <c r="B13" s="109">
        <v>710</v>
      </c>
      <c r="C13" s="109" t="s">
        <v>332</v>
      </c>
      <c r="D13" s="114" t="str">
        <f t="shared" si="0"/>
        <v>000 01 05 02 01 10 0000 510</v>
      </c>
      <c r="E13" s="115">
        <v>-4333000</v>
      </c>
      <c r="F13" s="116"/>
      <c r="G13" s="117">
        <v>-4333000</v>
      </c>
      <c r="H13" s="117">
        <v>-2232000</v>
      </c>
      <c r="I13" s="117"/>
      <c r="J13" s="117"/>
      <c r="K13" s="117"/>
      <c r="L13" s="117"/>
      <c r="M13" s="117">
        <v>-6565000</v>
      </c>
      <c r="N13" s="117"/>
      <c r="O13" s="117">
        <v>-415071.78</v>
      </c>
      <c r="P13" s="117"/>
      <c r="Q13" s="117">
        <v>-415071.78</v>
      </c>
      <c r="R13" s="117">
        <v>-310600</v>
      </c>
      <c r="S13" s="117"/>
      <c r="T13" s="117"/>
      <c r="U13" s="117"/>
      <c r="V13" s="117"/>
      <c r="W13" s="117">
        <v>-725671.78</v>
      </c>
      <c r="X13" s="117"/>
    </row>
    <row r="14" spans="1:24" s="41" customFormat="1" ht="22.5">
      <c r="A14" s="118" t="s">
        <v>333</v>
      </c>
      <c r="B14" s="109">
        <v>720</v>
      </c>
      <c r="C14" s="109" t="s">
        <v>334</v>
      </c>
      <c r="D14" s="114" t="str">
        <f t="shared" si="0"/>
        <v>000 01 05 00 00 00 0000 600</v>
      </c>
      <c r="E14" s="115">
        <v>6622106.72</v>
      </c>
      <c r="F14" s="116"/>
      <c r="G14" s="117">
        <v>6622106.72</v>
      </c>
      <c r="H14" s="117">
        <v>71600</v>
      </c>
      <c r="I14" s="117"/>
      <c r="J14" s="117"/>
      <c r="K14" s="117"/>
      <c r="L14" s="117"/>
      <c r="M14" s="117">
        <v>6693706.72</v>
      </c>
      <c r="N14" s="117"/>
      <c r="O14" s="117">
        <v>467426.32</v>
      </c>
      <c r="P14" s="117"/>
      <c r="Q14" s="117">
        <v>467426.32</v>
      </c>
      <c r="R14" s="117">
        <v>71600</v>
      </c>
      <c r="S14" s="117"/>
      <c r="T14" s="117"/>
      <c r="U14" s="117"/>
      <c r="V14" s="117"/>
      <c r="W14" s="117">
        <v>539026.32</v>
      </c>
      <c r="X14" s="117"/>
    </row>
    <row r="15" spans="1:24" s="41" customFormat="1" ht="22.5">
      <c r="A15" s="118" t="s">
        <v>335</v>
      </c>
      <c r="B15" s="109">
        <v>720</v>
      </c>
      <c r="C15" s="109" t="s">
        <v>336</v>
      </c>
      <c r="D15" s="114" t="str">
        <f t="shared" si="0"/>
        <v>000 01 05 02 00 00 0000 600</v>
      </c>
      <c r="E15" s="115">
        <v>6622106.72</v>
      </c>
      <c r="F15" s="116"/>
      <c r="G15" s="117">
        <v>6622106.72</v>
      </c>
      <c r="H15" s="117">
        <v>71600</v>
      </c>
      <c r="I15" s="117"/>
      <c r="J15" s="117"/>
      <c r="K15" s="117"/>
      <c r="L15" s="117"/>
      <c r="M15" s="117">
        <v>6693706.72</v>
      </c>
      <c r="N15" s="117"/>
      <c r="O15" s="117">
        <v>467426.32</v>
      </c>
      <c r="P15" s="117"/>
      <c r="Q15" s="117">
        <v>467426.32</v>
      </c>
      <c r="R15" s="117">
        <v>71600</v>
      </c>
      <c r="S15" s="117"/>
      <c r="T15" s="117"/>
      <c r="U15" s="117"/>
      <c r="V15" s="117"/>
      <c r="W15" s="117">
        <v>539026.32</v>
      </c>
      <c r="X15" s="117"/>
    </row>
    <row r="16" spans="1:24" s="41" customFormat="1" ht="22.5">
      <c r="A16" s="118" t="s">
        <v>337</v>
      </c>
      <c r="B16" s="109">
        <v>720</v>
      </c>
      <c r="C16" s="109" t="s">
        <v>338</v>
      </c>
      <c r="D16" s="114" t="str">
        <f t="shared" si="0"/>
        <v>000 01 05 02 01 00 0000 610</v>
      </c>
      <c r="E16" s="115">
        <v>6622106.72</v>
      </c>
      <c r="F16" s="116"/>
      <c r="G16" s="117">
        <v>6622106.72</v>
      </c>
      <c r="H16" s="117">
        <v>71600</v>
      </c>
      <c r="I16" s="117"/>
      <c r="J16" s="117"/>
      <c r="K16" s="117"/>
      <c r="L16" s="117"/>
      <c r="M16" s="117">
        <v>6693706.72</v>
      </c>
      <c r="N16" s="117"/>
      <c r="O16" s="117">
        <v>467426.32</v>
      </c>
      <c r="P16" s="117"/>
      <c r="Q16" s="117">
        <v>467426.32</v>
      </c>
      <c r="R16" s="117">
        <v>71600</v>
      </c>
      <c r="S16" s="117"/>
      <c r="T16" s="117"/>
      <c r="U16" s="117"/>
      <c r="V16" s="117"/>
      <c r="W16" s="117">
        <v>539026.32</v>
      </c>
      <c r="X16" s="117"/>
    </row>
    <row r="17" spans="1:24" s="41" customFormat="1" ht="33.75">
      <c r="A17" s="118" t="s">
        <v>339</v>
      </c>
      <c r="B17" s="109">
        <v>720</v>
      </c>
      <c r="C17" s="109" t="s">
        <v>340</v>
      </c>
      <c r="D17" s="114" t="str">
        <f t="shared" si="0"/>
        <v>000 01 05 02 01 10 0000 610</v>
      </c>
      <c r="E17" s="115">
        <v>6622106.72</v>
      </c>
      <c r="F17" s="116"/>
      <c r="G17" s="117">
        <v>6622106.72</v>
      </c>
      <c r="H17" s="117">
        <v>71600</v>
      </c>
      <c r="I17" s="117"/>
      <c r="J17" s="117"/>
      <c r="K17" s="117"/>
      <c r="L17" s="117"/>
      <c r="M17" s="117">
        <v>6693706.72</v>
      </c>
      <c r="N17" s="117"/>
      <c r="O17" s="117">
        <v>467426.32</v>
      </c>
      <c r="P17" s="117"/>
      <c r="Q17" s="117">
        <v>467426.32</v>
      </c>
      <c r="R17" s="117">
        <v>71600</v>
      </c>
      <c r="S17" s="117"/>
      <c r="T17" s="117"/>
      <c r="U17" s="117"/>
      <c r="V17" s="117"/>
      <c r="W17" s="117">
        <v>539026.32</v>
      </c>
      <c r="X17" s="117"/>
    </row>
    <row r="18" spans="1:24" s="41" customFormat="1" ht="12.75">
      <c r="A18" s="61"/>
      <c r="B18" s="62"/>
      <c r="C18" s="62"/>
      <c r="D18" s="112"/>
      <c r="E18" s="67"/>
      <c r="F18" s="67"/>
      <c r="G18" s="67"/>
      <c r="H18" s="67"/>
      <c r="I18" s="67"/>
      <c r="J18" s="67"/>
      <c r="K18" s="67"/>
      <c r="L18" s="67"/>
      <c r="M18" s="67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5" t="s">
        <v>346</v>
      </c>
      <c r="B20" s="125" t="s">
        <v>32</v>
      </c>
      <c r="C20" s="126"/>
      <c r="D20" s="126"/>
      <c r="E20" s="57" t="s">
        <v>345</v>
      </c>
      <c r="F20" s="56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31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5" t="s">
        <v>343</v>
      </c>
      <c r="B22" s="125" t="s">
        <v>32</v>
      </c>
      <c r="C22" s="126"/>
      <c r="D22" s="126"/>
      <c r="E22" s="54" t="s">
        <v>342</v>
      </c>
      <c r="F22" s="53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31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8">
    <mergeCell ref="B20:D20"/>
    <mergeCell ref="B22:D22"/>
    <mergeCell ref="E4:N4"/>
    <mergeCell ref="O4:X4"/>
    <mergeCell ref="A4:A5"/>
    <mergeCell ref="B4:B5"/>
    <mergeCell ref="D4:D5"/>
    <mergeCell ref="C4:C5"/>
  </mergeCells>
  <printOptions/>
  <pageMargins left="0.31496062992125984" right="0.1968503937007874" top="0.5118110236220472" bottom="0.3937007874015748" header="0" footer="0"/>
  <pageSetup horizontalDpi="600" verticalDpi="600" orientation="landscape" paperSize="8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42">
      <selection activeCell="F7" sqref="F7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0" style="0" hidden="1" customWidth="1"/>
  </cols>
  <sheetData>
    <row r="1" ht="12.75">
      <c r="A1" s="4"/>
    </row>
    <row r="2" ht="12.75">
      <c r="C2" s="73" t="s">
        <v>43</v>
      </c>
    </row>
    <row r="3" spans="1:9" ht="12.75">
      <c r="A3" s="73"/>
      <c r="I3" s="110" t="s">
        <v>123</v>
      </c>
    </row>
    <row r="4" spans="1:9" ht="12.75" customHeight="1">
      <c r="A4" s="159" t="s">
        <v>91</v>
      </c>
      <c r="B4" s="161" t="s">
        <v>1</v>
      </c>
      <c r="C4" s="163" t="s">
        <v>44</v>
      </c>
      <c r="D4" s="164"/>
      <c r="E4" s="164"/>
      <c r="F4" s="164"/>
      <c r="G4" s="164"/>
      <c r="H4" s="165"/>
      <c r="I4" s="157" t="s">
        <v>45</v>
      </c>
    </row>
    <row r="5" spans="1:9" ht="102">
      <c r="A5" s="160"/>
      <c r="B5" s="162"/>
      <c r="C5" s="95" t="s">
        <v>37</v>
      </c>
      <c r="D5" s="96" t="s">
        <v>38</v>
      </c>
      <c r="E5" s="96" t="s">
        <v>39</v>
      </c>
      <c r="F5" s="96" t="s">
        <v>40</v>
      </c>
      <c r="G5" s="96" t="s">
        <v>41</v>
      </c>
      <c r="H5" s="95" t="s">
        <v>42</v>
      </c>
      <c r="I5" s="158"/>
    </row>
    <row r="6" spans="1:10" ht="13.5" thickBot="1">
      <c r="A6" s="75">
        <v>1</v>
      </c>
      <c r="B6" s="109">
        <v>2</v>
      </c>
      <c r="C6" s="63">
        <v>3</v>
      </c>
      <c r="D6" s="63">
        <v>4</v>
      </c>
      <c r="E6" s="76">
        <v>5</v>
      </c>
      <c r="F6" s="77" t="s">
        <v>9</v>
      </c>
      <c r="G6" s="77" t="s">
        <v>10</v>
      </c>
      <c r="H6" s="77" t="s">
        <v>11</v>
      </c>
      <c r="I6" s="66" t="s">
        <v>2</v>
      </c>
      <c r="J6" s="47"/>
    </row>
    <row r="7" spans="1:10" ht="15">
      <c r="A7" s="78" t="s">
        <v>46</v>
      </c>
      <c r="B7" s="79" t="s">
        <v>47</v>
      </c>
      <c r="C7" s="102"/>
      <c r="D7" s="102"/>
      <c r="E7" s="102"/>
      <c r="F7" s="102">
        <v>71600</v>
      </c>
      <c r="G7" s="102"/>
      <c r="H7" s="102"/>
      <c r="I7" s="103">
        <v>71600</v>
      </c>
      <c r="J7" s="111"/>
    </row>
    <row r="8" spans="1:10" ht="24">
      <c r="A8" s="80" t="s">
        <v>48</v>
      </c>
      <c r="B8" s="81" t="s">
        <v>49</v>
      </c>
      <c r="C8" s="104"/>
      <c r="D8" s="104"/>
      <c r="E8" s="104"/>
      <c r="F8" s="104"/>
      <c r="G8" s="104"/>
      <c r="H8" s="104"/>
      <c r="I8" s="105"/>
      <c r="J8" s="111"/>
    </row>
    <row r="9" spans="1:10" ht="24">
      <c r="A9" s="82" t="s">
        <v>50</v>
      </c>
      <c r="B9" s="83" t="s">
        <v>51</v>
      </c>
      <c r="C9" s="104"/>
      <c r="D9" s="104"/>
      <c r="E9" s="104"/>
      <c r="F9" s="104"/>
      <c r="G9" s="104"/>
      <c r="H9" s="104"/>
      <c r="I9" s="105"/>
      <c r="J9" s="111"/>
    </row>
    <row r="10" spans="1:10" ht="15">
      <c r="A10" s="84" t="s">
        <v>52</v>
      </c>
      <c r="B10" s="85" t="s">
        <v>53</v>
      </c>
      <c r="C10" s="104"/>
      <c r="D10" s="104"/>
      <c r="E10" s="50"/>
      <c r="F10" s="104"/>
      <c r="G10" s="104"/>
      <c r="H10" s="104"/>
      <c r="I10" s="105"/>
      <c r="J10" s="111"/>
    </row>
    <row r="11" spans="1:10" ht="15">
      <c r="A11" s="84" t="s">
        <v>54</v>
      </c>
      <c r="B11" s="85" t="s">
        <v>55</v>
      </c>
      <c r="C11" s="104"/>
      <c r="D11" s="104"/>
      <c r="E11" s="104"/>
      <c r="F11" s="50"/>
      <c r="G11" s="104"/>
      <c r="H11" s="104"/>
      <c r="I11" s="105"/>
      <c r="J11" s="111"/>
    </row>
    <row r="12" spans="1:10" ht="15">
      <c r="A12" s="84" t="s">
        <v>56</v>
      </c>
      <c r="B12" s="85" t="s">
        <v>57</v>
      </c>
      <c r="C12" s="104"/>
      <c r="D12" s="104"/>
      <c r="E12" s="104"/>
      <c r="F12" s="104"/>
      <c r="G12" s="104"/>
      <c r="H12" s="50"/>
      <c r="I12" s="106"/>
      <c r="J12" s="111"/>
    </row>
    <row r="13" spans="1:10" ht="15">
      <c r="A13" s="84" t="s">
        <v>58</v>
      </c>
      <c r="B13" s="85" t="s">
        <v>59</v>
      </c>
      <c r="C13" s="104"/>
      <c r="D13" s="104"/>
      <c r="E13" s="104"/>
      <c r="F13" s="104"/>
      <c r="G13" s="104"/>
      <c r="H13" s="104"/>
      <c r="I13" s="105"/>
      <c r="J13" s="111"/>
    </row>
    <row r="14" spans="1:10" ht="24">
      <c r="A14" s="84" t="s">
        <v>60</v>
      </c>
      <c r="B14" s="85" t="s">
        <v>61</v>
      </c>
      <c r="C14" s="104"/>
      <c r="D14" s="104"/>
      <c r="E14" s="104"/>
      <c r="F14" s="104"/>
      <c r="G14" s="104"/>
      <c r="H14" s="104"/>
      <c r="I14" s="105"/>
      <c r="J14" s="111"/>
    </row>
    <row r="15" spans="1:10" ht="24">
      <c r="A15" s="84" t="s">
        <v>62</v>
      </c>
      <c r="B15" s="85" t="s">
        <v>63</v>
      </c>
      <c r="C15" s="104"/>
      <c r="D15" s="104"/>
      <c r="E15" s="104"/>
      <c r="F15" s="104"/>
      <c r="G15" s="104"/>
      <c r="H15" s="104"/>
      <c r="I15" s="105"/>
      <c r="J15" s="111"/>
    </row>
    <row r="16" spans="1:10" ht="15">
      <c r="A16" s="84" t="s">
        <v>64</v>
      </c>
      <c r="B16" s="85" t="s">
        <v>65</v>
      </c>
      <c r="C16" s="104"/>
      <c r="D16" s="104"/>
      <c r="E16" s="104"/>
      <c r="F16" s="104"/>
      <c r="G16" s="104"/>
      <c r="H16" s="104"/>
      <c r="I16" s="105"/>
      <c r="J16" s="111"/>
    </row>
    <row r="17" spans="1:10" ht="36">
      <c r="A17" s="86" t="s">
        <v>66</v>
      </c>
      <c r="B17" s="85" t="s">
        <v>67</v>
      </c>
      <c r="C17" s="104"/>
      <c r="D17" s="104"/>
      <c r="E17" s="104"/>
      <c r="F17" s="104"/>
      <c r="G17" s="104"/>
      <c r="H17" s="104"/>
      <c r="I17" s="105"/>
      <c r="J17" s="111"/>
    </row>
    <row r="18" spans="1:10" ht="24">
      <c r="A18" s="87" t="s">
        <v>38</v>
      </c>
      <c r="B18" s="88" t="s">
        <v>68</v>
      </c>
      <c r="C18" s="104"/>
      <c r="D18" s="104"/>
      <c r="E18" s="104"/>
      <c r="F18" s="104"/>
      <c r="G18" s="104"/>
      <c r="H18" s="104"/>
      <c r="I18" s="105"/>
      <c r="J18" s="111"/>
    </row>
    <row r="19" spans="1:10" ht="24">
      <c r="A19" s="82" t="s">
        <v>50</v>
      </c>
      <c r="B19" s="89" t="s">
        <v>69</v>
      </c>
      <c r="C19" s="104"/>
      <c r="D19" s="104"/>
      <c r="E19" s="104"/>
      <c r="F19" s="104"/>
      <c r="G19" s="104"/>
      <c r="H19" s="104"/>
      <c r="I19" s="105"/>
      <c r="J19" s="111"/>
    </row>
    <row r="20" spans="1:10" ht="15">
      <c r="A20" s="84" t="s">
        <v>52</v>
      </c>
      <c r="B20" s="85" t="s">
        <v>70</v>
      </c>
      <c r="C20" s="104"/>
      <c r="D20" s="104"/>
      <c r="E20" s="104"/>
      <c r="F20" s="104"/>
      <c r="G20" s="104"/>
      <c r="H20" s="104"/>
      <c r="I20" s="105"/>
      <c r="J20" s="111"/>
    </row>
    <row r="21" spans="1:10" ht="15">
      <c r="A21" s="84" t="s">
        <v>54</v>
      </c>
      <c r="B21" s="85" t="s">
        <v>71</v>
      </c>
      <c r="C21" s="104"/>
      <c r="D21" s="104"/>
      <c r="E21" s="104"/>
      <c r="F21" s="104"/>
      <c r="G21" s="104"/>
      <c r="H21" s="104"/>
      <c r="I21" s="105"/>
      <c r="J21" s="111"/>
    </row>
    <row r="22" spans="1:10" ht="15">
      <c r="A22" s="84" t="s">
        <v>56</v>
      </c>
      <c r="B22" s="85" t="s">
        <v>72</v>
      </c>
      <c r="C22" s="104"/>
      <c r="D22" s="104"/>
      <c r="E22" s="104"/>
      <c r="F22" s="104"/>
      <c r="G22" s="104"/>
      <c r="H22" s="104"/>
      <c r="I22" s="105"/>
      <c r="J22" s="111"/>
    </row>
    <row r="23" spans="1:10" ht="15">
      <c r="A23" s="84" t="s">
        <v>58</v>
      </c>
      <c r="B23" s="85" t="s">
        <v>73</v>
      </c>
      <c r="C23" s="104"/>
      <c r="D23" s="104"/>
      <c r="E23" s="104"/>
      <c r="F23" s="104"/>
      <c r="G23" s="104"/>
      <c r="H23" s="104"/>
      <c r="I23" s="105"/>
      <c r="J23" s="111"/>
    </row>
    <row r="24" spans="1:10" ht="24">
      <c r="A24" s="84" t="s">
        <v>60</v>
      </c>
      <c r="B24" s="85" t="s">
        <v>74</v>
      </c>
      <c r="C24" s="104"/>
      <c r="D24" s="104"/>
      <c r="E24" s="104"/>
      <c r="F24" s="104"/>
      <c r="G24" s="104"/>
      <c r="H24" s="104"/>
      <c r="I24" s="105"/>
      <c r="J24" s="111"/>
    </row>
    <row r="25" spans="1:10" ht="24">
      <c r="A25" s="84" t="s">
        <v>62</v>
      </c>
      <c r="B25" s="85" t="s">
        <v>75</v>
      </c>
      <c r="C25" s="104"/>
      <c r="D25" s="104"/>
      <c r="E25" s="104"/>
      <c r="F25" s="104"/>
      <c r="G25" s="104"/>
      <c r="H25" s="104"/>
      <c r="I25" s="105"/>
      <c r="J25" s="111"/>
    </row>
    <row r="26" spans="1:10" ht="15">
      <c r="A26" s="84" t="s">
        <v>64</v>
      </c>
      <c r="B26" s="85" t="s">
        <v>76</v>
      </c>
      <c r="C26" s="104"/>
      <c r="D26" s="104"/>
      <c r="E26" s="104"/>
      <c r="F26" s="104"/>
      <c r="G26" s="104"/>
      <c r="H26" s="104"/>
      <c r="I26" s="105"/>
      <c r="J26" s="111"/>
    </row>
    <row r="27" spans="1:10" ht="36">
      <c r="A27" s="86" t="s">
        <v>66</v>
      </c>
      <c r="B27" s="85" t="s">
        <v>77</v>
      </c>
      <c r="C27" s="104"/>
      <c r="D27" s="104"/>
      <c r="E27" s="104"/>
      <c r="F27" s="104"/>
      <c r="G27" s="104"/>
      <c r="H27" s="104"/>
      <c r="I27" s="105"/>
      <c r="J27" s="111"/>
    </row>
    <row r="28" spans="1:10" ht="15">
      <c r="A28" s="87" t="s">
        <v>39</v>
      </c>
      <c r="B28" s="81" t="s">
        <v>78</v>
      </c>
      <c r="C28" s="104"/>
      <c r="D28" s="104"/>
      <c r="E28" s="104"/>
      <c r="F28" s="104"/>
      <c r="G28" s="104"/>
      <c r="H28" s="104"/>
      <c r="I28" s="105"/>
      <c r="J28" s="111"/>
    </row>
    <row r="29" spans="1:10" ht="15">
      <c r="A29" s="90" t="s">
        <v>79</v>
      </c>
      <c r="B29" s="91"/>
      <c r="C29" s="104"/>
      <c r="D29" s="104"/>
      <c r="E29" s="104"/>
      <c r="F29" s="104"/>
      <c r="G29" s="104"/>
      <c r="H29" s="104"/>
      <c r="I29" s="105"/>
      <c r="J29" s="111"/>
    </row>
    <row r="30" spans="1:10" ht="15">
      <c r="A30" s="82" t="s">
        <v>80</v>
      </c>
      <c r="B30" s="89" t="s">
        <v>81</v>
      </c>
      <c r="C30" s="104"/>
      <c r="D30" s="104"/>
      <c r="E30" s="104"/>
      <c r="F30" s="104"/>
      <c r="G30" s="104"/>
      <c r="H30" s="104"/>
      <c r="I30" s="105"/>
      <c r="J30" s="111"/>
    </row>
    <row r="31" spans="1:10" ht="15">
      <c r="A31" s="84" t="s">
        <v>52</v>
      </c>
      <c r="B31" s="85" t="s">
        <v>82</v>
      </c>
      <c r="C31" s="104"/>
      <c r="D31" s="104"/>
      <c r="E31" s="104"/>
      <c r="F31" s="104"/>
      <c r="G31" s="104"/>
      <c r="H31" s="104"/>
      <c r="I31" s="105"/>
      <c r="J31" s="111"/>
    </row>
    <row r="32" spans="1:10" ht="15">
      <c r="A32" s="84" t="s">
        <v>54</v>
      </c>
      <c r="B32" s="85" t="s">
        <v>83</v>
      </c>
      <c r="C32" s="104"/>
      <c r="D32" s="104"/>
      <c r="E32" s="104"/>
      <c r="F32" s="104"/>
      <c r="G32" s="104"/>
      <c r="H32" s="104"/>
      <c r="I32" s="105"/>
      <c r="J32" s="111"/>
    </row>
    <row r="33" spans="1:10" ht="15">
      <c r="A33" s="84" t="s">
        <v>56</v>
      </c>
      <c r="B33" s="85" t="s">
        <v>84</v>
      </c>
      <c r="C33" s="104"/>
      <c r="D33" s="104"/>
      <c r="E33" s="104"/>
      <c r="F33" s="104"/>
      <c r="G33" s="104"/>
      <c r="H33" s="104"/>
      <c r="I33" s="105"/>
      <c r="J33" s="111"/>
    </row>
    <row r="34" spans="1:10" ht="15">
      <c r="A34" s="84" t="s">
        <v>58</v>
      </c>
      <c r="B34" s="85" t="s">
        <v>85</v>
      </c>
      <c r="C34" s="104"/>
      <c r="D34" s="104"/>
      <c r="E34" s="104"/>
      <c r="F34" s="104"/>
      <c r="G34" s="104"/>
      <c r="H34" s="104"/>
      <c r="I34" s="105"/>
      <c r="J34" s="111"/>
    </row>
    <row r="35" spans="1:10" ht="24">
      <c r="A35" s="84" t="s">
        <v>60</v>
      </c>
      <c r="B35" s="85" t="s">
        <v>86</v>
      </c>
      <c r="C35" s="104"/>
      <c r="D35" s="104"/>
      <c r="E35" s="104"/>
      <c r="F35" s="104"/>
      <c r="G35" s="104"/>
      <c r="H35" s="104"/>
      <c r="I35" s="105"/>
      <c r="J35" s="111"/>
    </row>
    <row r="36" spans="1:10" ht="24">
      <c r="A36" s="84" t="s">
        <v>62</v>
      </c>
      <c r="B36" s="85" t="s">
        <v>87</v>
      </c>
      <c r="C36" s="104"/>
      <c r="D36" s="104"/>
      <c r="E36" s="104"/>
      <c r="F36" s="104"/>
      <c r="G36" s="104"/>
      <c r="H36" s="104"/>
      <c r="I36" s="105"/>
      <c r="J36" s="111"/>
    </row>
    <row r="37" spans="1:10" ht="15">
      <c r="A37" s="84" t="s">
        <v>64</v>
      </c>
      <c r="B37" s="85" t="s">
        <v>88</v>
      </c>
      <c r="C37" s="104"/>
      <c r="D37" s="104"/>
      <c r="E37" s="104"/>
      <c r="F37" s="104"/>
      <c r="G37" s="104"/>
      <c r="H37" s="104"/>
      <c r="I37" s="105"/>
      <c r="J37" s="111"/>
    </row>
    <row r="38" spans="1:10" ht="36.75" thickBot="1">
      <c r="A38" s="86" t="s">
        <v>66</v>
      </c>
      <c r="B38" s="92" t="s">
        <v>89</v>
      </c>
      <c r="C38" s="107"/>
      <c r="D38" s="107"/>
      <c r="E38" s="107"/>
      <c r="F38" s="107"/>
      <c r="G38" s="107"/>
      <c r="H38" s="107"/>
      <c r="I38" s="108"/>
      <c r="J38" s="111"/>
    </row>
    <row r="39" spans="1:9" ht="12.75">
      <c r="A39" s="93"/>
      <c r="B39" s="94"/>
      <c r="C39" s="123"/>
      <c r="D39" s="123"/>
      <c r="E39" s="123"/>
      <c r="F39" s="123"/>
      <c r="G39" s="123"/>
      <c r="H39" s="123"/>
      <c r="I39" s="124" t="s">
        <v>90</v>
      </c>
    </row>
    <row r="40" spans="1:9" ht="12.75">
      <c r="A40" s="159" t="s">
        <v>91</v>
      </c>
      <c r="B40" s="161" t="s">
        <v>1</v>
      </c>
      <c r="C40" s="166" t="s">
        <v>44</v>
      </c>
      <c r="D40" s="167"/>
      <c r="E40" s="167"/>
      <c r="F40" s="167"/>
      <c r="G40" s="167"/>
      <c r="H40" s="168"/>
      <c r="I40" s="169" t="s">
        <v>45</v>
      </c>
    </row>
    <row r="41" spans="1:9" ht="102">
      <c r="A41" s="160"/>
      <c r="B41" s="162"/>
      <c r="C41" s="127" t="s">
        <v>37</v>
      </c>
      <c r="D41" s="127" t="s">
        <v>38</v>
      </c>
      <c r="E41" s="127" t="s">
        <v>39</v>
      </c>
      <c r="F41" s="127" t="s">
        <v>40</v>
      </c>
      <c r="G41" s="127" t="s">
        <v>41</v>
      </c>
      <c r="H41" s="127" t="s">
        <v>42</v>
      </c>
      <c r="I41" s="170"/>
    </row>
    <row r="42" spans="1:9" ht="13.5" thickBot="1">
      <c r="A42" s="97">
        <v>1</v>
      </c>
      <c r="B42" s="98">
        <v>2</v>
      </c>
      <c r="C42" s="128" t="s">
        <v>92</v>
      </c>
      <c r="D42" s="128">
        <v>4</v>
      </c>
      <c r="E42" s="128">
        <v>5</v>
      </c>
      <c r="F42" s="128">
        <v>6</v>
      </c>
      <c r="G42" s="128">
        <v>7</v>
      </c>
      <c r="H42" s="128" t="s">
        <v>11</v>
      </c>
      <c r="I42" s="129">
        <v>9</v>
      </c>
    </row>
    <row r="43" spans="1:10" ht="15">
      <c r="A43" s="87" t="s">
        <v>40</v>
      </c>
      <c r="B43" s="99" t="s">
        <v>93</v>
      </c>
      <c r="C43" s="102"/>
      <c r="D43" s="102"/>
      <c r="E43" s="102"/>
      <c r="F43" s="102"/>
      <c r="G43" s="102"/>
      <c r="H43" s="102"/>
      <c r="I43" s="103"/>
      <c r="J43" s="111"/>
    </row>
    <row r="44" spans="1:10" ht="24">
      <c r="A44" s="82" t="s">
        <v>50</v>
      </c>
      <c r="B44" s="83" t="s">
        <v>94</v>
      </c>
      <c r="C44" s="104"/>
      <c r="D44" s="104"/>
      <c r="E44" s="104"/>
      <c r="F44" s="104"/>
      <c r="G44" s="104"/>
      <c r="H44" s="104"/>
      <c r="I44" s="105"/>
      <c r="J44" s="111"/>
    </row>
    <row r="45" spans="1:10" ht="15">
      <c r="A45" s="84" t="s">
        <v>52</v>
      </c>
      <c r="B45" s="85" t="s">
        <v>95</v>
      </c>
      <c r="C45" s="104"/>
      <c r="D45" s="104"/>
      <c r="E45" s="104"/>
      <c r="F45" s="104"/>
      <c r="G45" s="104"/>
      <c r="H45" s="104"/>
      <c r="I45" s="105"/>
      <c r="J45" s="111"/>
    </row>
    <row r="46" spans="1:10" ht="15">
      <c r="A46" s="84" t="s">
        <v>54</v>
      </c>
      <c r="B46" s="85" t="s">
        <v>96</v>
      </c>
      <c r="C46" s="104"/>
      <c r="D46" s="104"/>
      <c r="E46" s="104"/>
      <c r="F46" s="104"/>
      <c r="G46" s="104"/>
      <c r="H46" s="104"/>
      <c r="I46" s="105"/>
      <c r="J46" s="111"/>
    </row>
    <row r="47" spans="1:10" ht="15">
      <c r="A47" s="84" t="s">
        <v>56</v>
      </c>
      <c r="B47" s="85" t="s">
        <v>97</v>
      </c>
      <c r="C47" s="104"/>
      <c r="D47" s="104"/>
      <c r="E47" s="104"/>
      <c r="F47" s="104"/>
      <c r="G47" s="104"/>
      <c r="H47" s="104"/>
      <c r="I47" s="105"/>
      <c r="J47" s="111"/>
    </row>
    <row r="48" spans="1:10" ht="15">
      <c r="A48" s="84" t="s">
        <v>58</v>
      </c>
      <c r="B48" s="85" t="s">
        <v>98</v>
      </c>
      <c r="C48" s="104"/>
      <c r="D48" s="104"/>
      <c r="E48" s="104"/>
      <c r="F48" s="104"/>
      <c r="G48" s="104"/>
      <c r="H48" s="104"/>
      <c r="I48" s="105"/>
      <c r="J48" s="111"/>
    </row>
    <row r="49" spans="1:10" ht="24">
      <c r="A49" s="84" t="s">
        <v>60</v>
      </c>
      <c r="B49" s="85" t="s">
        <v>99</v>
      </c>
      <c r="C49" s="104"/>
      <c r="D49" s="104"/>
      <c r="E49" s="104"/>
      <c r="F49" s="104"/>
      <c r="G49" s="104"/>
      <c r="H49" s="104"/>
      <c r="I49" s="105"/>
      <c r="J49" s="111"/>
    </row>
    <row r="50" spans="1:10" ht="24">
      <c r="A50" s="84" t="s">
        <v>62</v>
      </c>
      <c r="B50" s="85" t="s">
        <v>100</v>
      </c>
      <c r="C50" s="104"/>
      <c r="D50" s="104"/>
      <c r="E50" s="104"/>
      <c r="F50" s="104"/>
      <c r="G50" s="104"/>
      <c r="H50" s="104"/>
      <c r="I50" s="105"/>
      <c r="J50" s="111"/>
    </row>
    <row r="51" spans="1:10" ht="15">
      <c r="A51" s="84" t="s">
        <v>64</v>
      </c>
      <c r="B51" s="85" t="s">
        <v>101</v>
      </c>
      <c r="C51" s="104"/>
      <c r="D51" s="104"/>
      <c r="E51" s="104"/>
      <c r="F51" s="104"/>
      <c r="G51" s="104"/>
      <c r="H51" s="104"/>
      <c r="I51" s="105"/>
      <c r="J51" s="111"/>
    </row>
    <row r="52" spans="1:10" ht="36">
      <c r="A52" s="86" t="s">
        <v>66</v>
      </c>
      <c r="B52" s="85" t="s">
        <v>102</v>
      </c>
      <c r="C52" s="104"/>
      <c r="D52" s="104"/>
      <c r="E52" s="104"/>
      <c r="F52" s="104"/>
      <c r="G52" s="104"/>
      <c r="H52" s="104"/>
      <c r="I52" s="105"/>
      <c r="J52" s="111"/>
    </row>
    <row r="53" spans="1:10" ht="15">
      <c r="A53" s="87" t="s">
        <v>41</v>
      </c>
      <c r="B53" s="100" t="s">
        <v>103</v>
      </c>
      <c r="C53" s="104"/>
      <c r="D53" s="104"/>
      <c r="E53" s="104"/>
      <c r="F53" s="104">
        <v>71600</v>
      </c>
      <c r="G53" s="104"/>
      <c r="H53" s="104"/>
      <c r="I53" s="105">
        <v>71600</v>
      </c>
      <c r="J53" s="111"/>
    </row>
    <row r="54" spans="1:10" ht="15">
      <c r="A54" s="90" t="s">
        <v>79</v>
      </c>
      <c r="B54" s="91"/>
      <c r="C54" s="104"/>
      <c r="D54" s="104"/>
      <c r="E54" s="104"/>
      <c r="F54" s="104"/>
      <c r="G54" s="104"/>
      <c r="H54" s="104"/>
      <c r="I54" s="105"/>
      <c r="J54" s="111"/>
    </row>
    <row r="55" spans="1:10" ht="15">
      <c r="A55" s="82" t="s">
        <v>80</v>
      </c>
      <c r="B55" s="89" t="s">
        <v>104</v>
      </c>
      <c r="C55" s="104"/>
      <c r="D55" s="104"/>
      <c r="E55" s="104"/>
      <c r="F55" s="104"/>
      <c r="G55" s="104"/>
      <c r="H55" s="104"/>
      <c r="I55" s="105"/>
      <c r="J55" s="111"/>
    </row>
    <row r="56" spans="1:10" ht="15">
      <c r="A56" s="84" t="s">
        <v>52</v>
      </c>
      <c r="B56" s="85" t="s">
        <v>105</v>
      </c>
      <c r="C56" s="104"/>
      <c r="D56" s="104"/>
      <c r="E56" s="104"/>
      <c r="F56" s="104"/>
      <c r="G56" s="104"/>
      <c r="H56" s="104"/>
      <c r="I56" s="105"/>
      <c r="J56" s="111"/>
    </row>
    <row r="57" spans="1:10" ht="15">
      <c r="A57" s="84" t="s">
        <v>54</v>
      </c>
      <c r="B57" s="85" t="s">
        <v>106</v>
      </c>
      <c r="C57" s="104"/>
      <c r="D57" s="104"/>
      <c r="E57" s="104"/>
      <c r="F57" s="104"/>
      <c r="G57" s="104"/>
      <c r="H57" s="104"/>
      <c r="I57" s="105"/>
      <c r="J57" s="111"/>
    </row>
    <row r="58" spans="1:10" ht="15">
      <c r="A58" s="84" t="s">
        <v>56</v>
      </c>
      <c r="B58" s="85" t="s">
        <v>107</v>
      </c>
      <c r="C58" s="104"/>
      <c r="D58" s="104"/>
      <c r="E58" s="104"/>
      <c r="F58" s="104">
        <v>71600</v>
      </c>
      <c r="G58" s="104"/>
      <c r="H58" s="104"/>
      <c r="I58" s="105">
        <v>71600</v>
      </c>
      <c r="J58" s="111"/>
    </row>
    <row r="59" spans="1:10" ht="15">
      <c r="A59" s="84" t="s">
        <v>58</v>
      </c>
      <c r="B59" s="85" t="s">
        <v>108</v>
      </c>
      <c r="C59" s="104"/>
      <c r="D59" s="104"/>
      <c r="E59" s="104"/>
      <c r="F59" s="104"/>
      <c r="G59" s="104"/>
      <c r="H59" s="104"/>
      <c r="I59" s="105"/>
      <c r="J59" s="111"/>
    </row>
    <row r="60" spans="1:10" ht="24">
      <c r="A60" s="84" t="s">
        <v>60</v>
      </c>
      <c r="B60" s="85" t="s">
        <v>109</v>
      </c>
      <c r="C60" s="104"/>
      <c r="D60" s="104"/>
      <c r="E60" s="104"/>
      <c r="F60" s="104"/>
      <c r="G60" s="104"/>
      <c r="H60" s="104"/>
      <c r="I60" s="105"/>
      <c r="J60" s="111"/>
    </row>
    <row r="61" spans="1:10" ht="24">
      <c r="A61" s="84" t="s">
        <v>62</v>
      </c>
      <c r="B61" s="85" t="s">
        <v>110</v>
      </c>
      <c r="C61" s="104"/>
      <c r="D61" s="104"/>
      <c r="E61" s="104"/>
      <c r="F61" s="104"/>
      <c r="G61" s="104"/>
      <c r="H61" s="104"/>
      <c r="I61" s="105"/>
      <c r="J61" s="111"/>
    </row>
    <row r="62" spans="1:10" ht="15">
      <c r="A62" s="84" t="s">
        <v>64</v>
      </c>
      <c r="B62" s="85" t="s">
        <v>111</v>
      </c>
      <c r="C62" s="104"/>
      <c r="D62" s="104"/>
      <c r="E62" s="104"/>
      <c r="F62" s="104"/>
      <c r="G62" s="104"/>
      <c r="H62" s="104"/>
      <c r="I62" s="105"/>
      <c r="J62" s="111"/>
    </row>
    <row r="63" spans="1:10" ht="36">
      <c r="A63" s="86" t="s">
        <v>66</v>
      </c>
      <c r="B63" s="85" t="s">
        <v>112</v>
      </c>
      <c r="C63" s="104"/>
      <c r="D63" s="104"/>
      <c r="E63" s="104"/>
      <c r="F63" s="104"/>
      <c r="G63" s="104"/>
      <c r="H63" s="104"/>
      <c r="I63" s="105"/>
      <c r="J63" s="111"/>
    </row>
    <row r="64" spans="1:10" ht="15">
      <c r="A64" s="101" t="s">
        <v>42</v>
      </c>
      <c r="B64" s="100" t="s">
        <v>113</v>
      </c>
      <c r="C64" s="104"/>
      <c r="D64" s="104"/>
      <c r="E64" s="104"/>
      <c r="F64" s="104"/>
      <c r="G64" s="104"/>
      <c r="H64" s="104"/>
      <c r="I64" s="105"/>
      <c r="J64" s="111"/>
    </row>
    <row r="65" spans="1:10" ht="24">
      <c r="A65" s="82" t="s">
        <v>50</v>
      </c>
      <c r="B65" s="89" t="s">
        <v>114</v>
      </c>
      <c r="C65" s="104"/>
      <c r="D65" s="104"/>
      <c r="E65" s="104"/>
      <c r="F65" s="104"/>
      <c r="G65" s="104"/>
      <c r="H65" s="104"/>
      <c r="I65" s="105"/>
      <c r="J65" s="111"/>
    </row>
    <row r="66" spans="1:10" ht="15">
      <c r="A66" s="84" t="s">
        <v>52</v>
      </c>
      <c r="B66" s="85" t="s">
        <v>115</v>
      </c>
      <c r="C66" s="104"/>
      <c r="D66" s="104"/>
      <c r="E66" s="104"/>
      <c r="F66" s="104"/>
      <c r="G66" s="104"/>
      <c r="H66" s="104"/>
      <c r="I66" s="105"/>
      <c r="J66" s="111"/>
    </row>
    <row r="67" spans="1:10" ht="15">
      <c r="A67" s="84" t="s">
        <v>54</v>
      </c>
      <c r="B67" s="85" t="s">
        <v>116</v>
      </c>
      <c r="C67" s="104"/>
      <c r="D67" s="104"/>
      <c r="E67" s="104"/>
      <c r="F67" s="104"/>
      <c r="G67" s="104"/>
      <c r="H67" s="104"/>
      <c r="I67" s="105"/>
      <c r="J67" s="111"/>
    </row>
    <row r="68" spans="1:10" ht="15">
      <c r="A68" s="84" t="s">
        <v>56</v>
      </c>
      <c r="B68" s="85" t="s">
        <v>117</v>
      </c>
      <c r="C68" s="104"/>
      <c r="D68" s="104"/>
      <c r="E68" s="104"/>
      <c r="F68" s="104"/>
      <c r="G68" s="104"/>
      <c r="H68" s="104"/>
      <c r="I68" s="105"/>
      <c r="J68" s="111"/>
    </row>
    <row r="69" spans="1:10" ht="15">
      <c r="A69" s="84" t="s">
        <v>58</v>
      </c>
      <c r="B69" s="85" t="s">
        <v>118</v>
      </c>
      <c r="C69" s="104"/>
      <c r="D69" s="104"/>
      <c r="E69" s="104"/>
      <c r="F69" s="104"/>
      <c r="G69" s="104"/>
      <c r="H69" s="104"/>
      <c r="I69" s="105"/>
      <c r="J69" s="111"/>
    </row>
    <row r="70" spans="1:10" ht="24">
      <c r="A70" s="84" t="s">
        <v>60</v>
      </c>
      <c r="B70" s="85" t="s">
        <v>119</v>
      </c>
      <c r="C70" s="104"/>
      <c r="D70" s="104"/>
      <c r="E70" s="104"/>
      <c r="F70" s="104"/>
      <c r="G70" s="104"/>
      <c r="H70" s="104"/>
      <c r="I70" s="105"/>
      <c r="J70" s="111"/>
    </row>
    <row r="71" spans="1:10" ht="24">
      <c r="A71" s="84" t="s">
        <v>62</v>
      </c>
      <c r="B71" s="85" t="s">
        <v>120</v>
      </c>
      <c r="C71" s="104"/>
      <c r="D71" s="104"/>
      <c r="E71" s="104"/>
      <c r="F71" s="104"/>
      <c r="G71" s="104"/>
      <c r="H71" s="104"/>
      <c r="I71" s="105"/>
      <c r="J71" s="111"/>
    </row>
    <row r="72" spans="1:10" ht="15">
      <c r="A72" s="84" t="s">
        <v>64</v>
      </c>
      <c r="B72" s="85" t="s">
        <v>121</v>
      </c>
      <c r="C72" s="104"/>
      <c r="D72" s="104"/>
      <c r="E72" s="104"/>
      <c r="F72" s="104"/>
      <c r="G72" s="104"/>
      <c r="H72" s="104"/>
      <c r="I72" s="105"/>
      <c r="J72" s="111"/>
    </row>
    <row r="73" spans="1:10" ht="36.75" thickBot="1">
      <c r="A73" s="86" t="s">
        <v>66</v>
      </c>
      <c r="B73" s="92" t="s">
        <v>122</v>
      </c>
      <c r="C73" s="107"/>
      <c r="D73" s="107"/>
      <c r="E73" s="107"/>
      <c r="F73" s="107"/>
      <c r="G73" s="107"/>
      <c r="H73" s="107"/>
      <c r="I73" s="108"/>
      <c r="J73" s="111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ADMLENINA</cp:lastModifiedBy>
  <cp:lastPrinted>2015-03-04T09:44:52Z</cp:lastPrinted>
  <dcterms:created xsi:type="dcterms:W3CDTF">1999-06-18T11:49:53Z</dcterms:created>
  <dcterms:modified xsi:type="dcterms:W3CDTF">2015-03-04T09:48:33Z</dcterms:modified>
  <cp:category/>
  <cp:version/>
  <cp:contentType/>
  <cp:contentStatus/>
</cp:coreProperties>
</file>